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0" windowWidth="19420" windowHeight="9380" firstSheet="2" activeTab="2"/>
  </bookViews>
  <sheets>
    <sheet name="8.9有機" sheetId="4" r:id="rId1"/>
    <sheet name="11月有機" sheetId="22" r:id="rId2"/>
    <sheet name="10" sheetId="23" r:id="rId3"/>
    <sheet name="10素" sheetId="24" r:id="rId4"/>
    <sheet name="11" sheetId="25" state="hidden" r:id="rId5"/>
  </sheets>
  <externalReferences>
    <externalReference r:id="rId6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5" i="25" l="1"/>
  <c r="S35" i="25"/>
  <c r="N35" i="25"/>
  <c r="I35" i="25"/>
  <c r="D35" i="25"/>
  <c r="L2" i="25"/>
  <c r="Q2" i="25" s="1"/>
  <c r="V2" i="25" s="1"/>
  <c r="G2" i="25"/>
  <c r="X34" i="24"/>
  <c r="S34" i="24"/>
  <c r="N34" i="24"/>
  <c r="I34" i="24"/>
  <c r="D34" i="24"/>
  <c r="G2" i="24"/>
  <c r="L2" i="24" s="1"/>
  <c r="Q2" i="24" s="1"/>
  <c r="V2" i="24" s="1"/>
  <c r="X35" i="23" l="1"/>
  <c r="S35" i="23"/>
  <c r="N35" i="23"/>
  <c r="I35" i="23"/>
  <c r="D35" i="23"/>
  <c r="L2" i="23"/>
  <c r="Q2" i="23" s="1"/>
  <c r="V2" i="23" s="1"/>
  <c r="G2" i="23"/>
  <c r="B14" i="22" l="1"/>
  <c r="B21" i="22" s="1"/>
  <c r="B27" i="22" s="1"/>
  <c r="B11" i="22"/>
  <c r="B17" i="22" s="1"/>
  <c r="B24" i="22" s="1"/>
  <c r="B8" i="22"/>
  <c r="B11" i="4" l="1"/>
  <c r="B17" i="4" s="1"/>
  <c r="B8" i="4"/>
  <c r="B14" i="4" s="1"/>
</calcChain>
</file>

<file path=xl/sharedStrings.xml><?xml version="1.0" encoding="utf-8"?>
<sst xmlns="http://schemas.openxmlformats.org/spreadsheetml/2006/main" count="822" uniqueCount="230">
  <si>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</si>
  <si>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</si>
  <si>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</si>
  <si>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</si>
  <si>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</si>
  <si>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</si>
  <si>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</si>
  <si>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</si>
  <si>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</si>
  <si>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</si>
  <si>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</si>
  <si>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</si>
  <si>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0.1KG</t>
  </si>
  <si>
    <t>糙米飯</t>
  </si>
  <si>
    <t>主菜</t>
  </si>
  <si>
    <t>洗選蛋&lt;東杰&gt;</t>
  </si>
  <si>
    <t>6KG</t>
  </si>
  <si>
    <t>赤肉絲&lt;桃園&gt;</t>
  </si>
  <si>
    <t>雞丁(CAS)-&lt;上德&gt;</t>
  </si>
  <si>
    <t>洋蔥+</t>
  </si>
  <si>
    <t>2KG</t>
  </si>
  <si>
    <t>薑絲</t>
  </si>
  <si>
    <t>0.3KG</t>
  </si>
  <si>
    <t>0.6KG</t>
  </si>
  <si>
    <t>副菜</t>
  </si>
  <si>
    <t>海帶根&lt;聯宏&gt;</t>
  </si>
  <si>
    <t>木耳絲</t>
  </si>
  <si>
    <t>青菜</t>
  </si>
  <si>
    <t>絞蒜頭</t>
  </si>
  <si>
    <t>34KG</t>
  </si>
  <si>
    <t>湯品</t>
  </si>
  <si>
    <t>蔥</t>
  </si>
  <si>
    <t>豆腐(非基改)(大板)&lt;津悅&gt;</t>
  </si>
  <si>
    <t>4板</t>
  </si>
  <si>
    <t>水果</t>
  </si>
  <si>
    <t>符合</t>
    <phoneticPr fontId="5" type="noConversion"/>
  </si>
  <si>
    <t>菜單營養分析</t>
  </si>
  <si>
    <t>類別</t>
  </si>
  <si>
    <t>份量</t>
  </si>
  <si>
    <t>五穀根莖類</t>
  </si>
  <si>
    <t>肉魚豆蛋類</t>
  </si>
  <si>
    <t>油脂類</t>
    <phoneticPr fontId="4" type="noConversion"/>
  </si>
  <si>
    <t>蔬菜類</t>
  </si>
  <si>
    <t>水果類</t>
    <phoneticPr fontId="4" type="noConversion"/>
  </si>
  <si>
    <t>熱量(大卡)</t>
    <phoneticPr fontId="4" type="noConversion"/>
  </si>
  <si>
    <t>設計:至芃企業有限公司</t>
    <phoneticPr fontId="4" type="noConversion"/>
  </si>
  <si>
    <t>執行秘書:</t>
  </si>
  <si>
    <t>校長:</t>
    <phoneticPr fontId="4" type="noConversion"/>
  </si>
  <si>
    <t>麥片飯</t>
  </si>
  <si>
    <t>麥片&lt;福壽&gt;*</t>
  </si>
  <si>
    <t>薑片</t>
  </si>
  <si>
    <t>秀珍菇</t>
  </si>
  <si>
    <t>1瓶</t>
  </si>
  <si>
    <t>3KG</t>
  </si>
  <si>
    <t>8KG</t>
  </si>
  <si>
    <t>15KG</t>
  </si>
  <si>
    <t>杏鮑菇頭</t>
  </si>
  <si>
    <t>玉米粒(CAS)&lt;嘉鹿&gt;</t>
  </si>
  <si>
    <t>12KG</t>
  </si>
  <si>
    <t>白花菜(CAS)&lt;嘉鹿&gt;</t>
  </si>
  <si>
    <t>青花菜(CAS)&lt;嘉鹿&gt;</t>
  </si>
  <si>
    <t>糖</t>
  </si>
  <si>
    <t>優酪乳</t>
  </si>
  <si>
    <t>優酪乳&lt;養樂多&gt;(125ml)</t>
  </si>
  <si>
    <t>乳品類</t>
    <phoneticPr fontId="4" type="noConversion"/>
  </si>
  <si>
    <t>黑葉白菜</t>
    <phoneticPr fontId="4" type="noConversion"/>
  </si>
  <si>
    <t>小白</t>
    <phoneticPr fontId="4" type="noConversion"/>
  </si>
  <si>
    <t>空心</t>
    <phoneticPr fontId="4" type="noConversion"/>
  </si>
  <si>
    <t>千寶</t>
    <phoneticPr fontId="4" type="noConversion"/>
  </si>
  <si>
    <t xml:space="preserve"> </t>
    <phoneticPr fontId="4" type="noConversion"/>
  </si>
  <si>
    <t>東勢國小</t>
    <phoneticPr fontId="4" type="noConversion"/>
  </si>
  <si>
    <t>週次</t>
    <phoneticPr fontId="4" type="noConversion"/>
  </si>
  <si>
    <t>出貨日期</t>
  </si>
  <si>
    <t>品項</t>
    <phoneticPr fontId="3" type="noConversion"/>
  </si>
  <si>
    <t>出貨重量34</t>
    <phoneticPr fontId="3" type="noConversion"/>
  </si>
  <si>
    <t>備註</t>
  </si>
  <si>
    <t>五</t>
    <phoneticPr fontId="3" type="noConversion"/>
  </si>
  <si>
    <t>二</t>
    <phoneticPr fontId="3" type="noConversion"/>
  </si>
  <si>
    <t>四</t>
    <phoneticPr fontId="3" type="noConversion"/>
  </si>
  <si>
    <t>青松</t>
    <phoneticPr fontId="4" type="noConversion"/>
  </si>
  <si>
    <t>小松</t>
    <phoneticPr fontId="4" type="noConversion"/>
  </si>
  <si>
    <t>中秋節</t>
    <phoneticPr fontId="4" type="noConversion"/>
  </si>
  <si>
    <t>青油菜</t>
    <phoneticPr fontId="4" type="noConversion"/>
  </si>
  <si>
    <t>葉蘿蔔葉</t>
    <phoneticPr fontId="3" type="noConversion"/>
  </si>
  <si>
    <t>黑葉白菜</t>
    <phoneticPr fontId="3" type="noConversion"/>
  </si>
  <si>
    <t>青松</t>
    <phoneticPr fontId="3" type="noConversion"/>
  </si>
  <si>
    <t>10KG</t>
  </si>
  <si>
    <t>炒青菜(產銷履歷)</t>
  </si>
  <si>
    <t>有機黑葉白菜</t>
  </si>
  <si>
    <t>有機青松菜</t>
  </si>
  <si>
    <t>青菜(產銷履歷)</t>
  </si>
  <si>
    <t>大骨(切)&lt;桃園&gt;</t>
  </si>
  <si>
    <t>1桶</t>
  </si>
  <si>
    <t>1.2KG</t>
    <phoneticPr fontId="3" type="noConversion"/>
  </si>
  <si>
    <t>435份</t>
    <phoneticPr fontId="3" type="noConversion"/>
  </si>
  <si>
    <t>燕麥飯</t>
  </si>
  <si>
    <t>燕麥*</t>
  </si>
  <si>
    <t>骨腿丁(CAS)-&lt;上德&gt;</t>
  </si>
  <si>
    <t>4KG</t>
  </si>
  <si>
    <t>4包</t>
  </si>
  <si>
    <t>1包</t>
  </si>
  <si>
    <t>3包</t>
  </si>
  <si>
    <t>有機小松菜</t>
  </si>
  <si>
    <t>18KG</t>
  </si>
  <si>
    <t>馬鈴薯大丁+</t>
  </si>
  <si>
    <t>25KG</t>
  </si>
  <si>
    <t>5包</t>
  </si>
  <si>
    <t>培根&lt;立大&gt;</t>
  </si>
  <si>
    <t>地瓜芋圓湯</t>
  </si>
  <si>
    <t>老薑片</t>
  </si>
  <si>
    <t>芋圓&lt;賞味佳&gt;(0.6K)</t>
  </si>
  <si>
    <t>6包</t>
  </si>
  <si>
    <t>地瓜(去皮) +</t>
  </si>
  <si>
    <t>13KG</t>
  </si>
  <si>
    <t>麻油&lt;燈燦&gt;(450g)</t>
  </si>
  <si>
    <t>0.3KG</t>
    <phoneticPr fontId="3" type="noConversion"/>
  </si>
  <si>
    <t>6KG</t>
    <phoneticPr fontId="3" type="noConversion"/>
  </si>
  <si>
    <t>蕃茄醬&lt;可果美&gt;(3330g)</t>
  </si>
  <si>
    <t>赤肉片&lt;桃園&gt;</t>
  </si>
  <si>
    <t>牛蒡湯</t>
  </si>
  <si>
    <t>牛蒡(去皮) +</t>
  </si>
  <si>
    <t>黑葉白菜(有機)</t>
    <phoneticPr fontId="3" type="noConversion"/>
  </si>
  <si>
    <t>16KG</t>
  </si>
  <si>
    <t>1箱</t>
  </si>
  <si>
    <t>雞背骨&lt;上德&gt;</t>
  </si>
  <si>
    <t>枸杞</t>
  </si>
  <si>
    <t>430份</t>
    <phoneticPr fontId="3" type="noConversion"/>
  </si>
  <si>
    <t>0.7KG</t>
    <phoneticPr fontId="3" type="noConversion"/>
  </si>
  <si>
    <t>青松菜(有機)</t>
    <phoneticPr fontId="3" type="noConversion"/>
  </si>
  <si>
    <t>小黃瓜</t>
  </si>
  <si>
    <t>甜鳳梨角&lt;東和&gt;(3035g)</t>
  </si>
  <si>
    <t>30KG</t>
  </si>
  <si>
    <t>蒜片</t>
  </si>
  <si>
    <t>28KG</t>
  </si>
  <si>
    <t>柴魚(300g)</t>
  </si>
  <si>
    <t>1盒</t>
  </si>
  <si>
    <t>Q~白蘿蔔(去皮) +</t>
    <phoneticPr fontId="3" type="noConversion"/>
  </si>
  <si>
    <r>
      <t xml:space="preserve">桃園市東勢國小108學年度上學期  第 9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417+13</t>
    </r>
    <r>
      <rPr>
        <b/>
        <sz val="16"/>
        <color rgb="FFFF0000"/>
        <rFont val="新細明體"/>
        <family val="1"/>
        <charset val="136"/>
      </rPr>
      <t>人</t>
    </r>
    <phoneticPr fontId="4" type="noConversion"/>
  </si>
  <si>
    <t xml:space="preserve"> </t>
    <phoneticPr fontId="4" type="noConversion"/>
  </si>
  <si>
    <t>週次</t>
    <phoneticPr fontId="4" type="noConversion"/>
  </si>
  <si>
    <t>品項</t>
    <phoneticPr fontId="3" type="noConversion"/>
  </si>
  <si>
    <t>出貨重量34</t>
    <phoneticPr fontId="3" type="noConversion"/>
  </si>
  <si>
    <t>五</t>
    <phoneticPr fontId="3" type="noConversion"/>
  </si>
  <si>
    <t>空心</t>
    <phoneticPr fontId="4" type="noConversion"/>
  </si>
  <si>
    <t>開學日減量</t>
    <phoneticPr fontId="3" type="noConversion"/>
  </si>
  <si>
    <t>8/23通知</t>
    <phoneticPr fontId="3" type="noConversion"/>
  </si>
  <si>
    <t>二</t>
    <phoneticPr fontId="3" type="noConversion"/>
  </si>
  <si>
    <t>四</t>
    <phoneticPr fontId="3" type="noConversion"/>
  </si>
  <si>
    <t>千寶</t>
    <phoneticPr fontId="4" type="noConversion"/>
  </si>
  <si>
    <t>青松</t>
    <phoneticPr fontId="4" type="noConversion"/>
  </si>
  <si>
    <t>二</t>
    <phoneticPr fontId="3" type="noConversion"/>
  </si>
  <si>
    <t>小白</t>
    <phoneticPr fontId="4" type="noConversion"/>
  </si>
  <si>
    <t>四</t>
    <phoneticPr fontId="3" type="noConversion"/>
  </si>
  <si>
    <t>小松</t>
    <phoneticPr fontId="4" type="noConversion"/>
  </si>
  <si>
    <t>五</t>
    <phoneticPr fontId="3" type="noConversion"/>
  </si>
  <si>
    <t>中秋節</t>
    <phoneticPr fontId="4" type="noConversion"/>
  </si>
  <si>
    <t>空心</t>
    <phoneticPr fontId="4" type="noConversion"/>
  </si>
  <si>
    <t>四</t>
    <phoneticPr fontId="3" type="noConversion"/>
  </si>
  <si>
    <t>黑葉白菜</t>
    <phoneticPr fontId="4" type="noConversion"/>
  </si>
  <si>
    <t>青油菜</t>
    <phoneticPr fontId="4" type="noConversion"/>
  </si>
  <si>
    <t>小白</t>
    <phoneticPr fontId="4" type="noConversion"/>
  </si>
  <si>
    <t>千寶</t>
    <phoneticPr fontId="4" type="noConversion"/>
  </si>
  <si>
    <t>荷葉白菜</t>
    <phoneticPr fontId="3" type="noConversion"/>
  </si>
  <si>
    <t>青松</t>
    <phoneticPr fontId="3" type="noConversion"/>
  </si>
  <si>
    <t>青江</t>
    <phoneticPr fontId="3" type="noConversion"/>
  </si>
  <si>
    <t>幼兒園戶外教育-2K</t>
    <phoneticPr fontId="3" type="noConversion"/>
  </si>
  <si>
    <t>9/25通知</t>
    <phoneticPr fontId="3" type="noConversion"/>
  </si>
  <si>
    <t>六</t>
    <phoneticPr fontId="3" type="noConversion"/>
  </si>
  <si>
    <t>高麗</t>
    <phoneticPr fontId="4" type="noConversion"/>
  </si>
  <si>
    <t>雙十連假</t>
    <phoneticPr fontId="3" type="noConversion"/>
  </si>
  <si>
    <t>小白</t>
    <phoneticPr fontId="3" type="noConversion"/>
  </si>
  <si>
    <t>青油菜</t>
    <phoneticPr fontId="3" type="noConversion"/>
  </si>
  <si>
    <t>小松</t>
    <phoneticPr fontId="3" type="noConversion"/>
  </si>
  <si>
    <t>千寶</t>
    <phoneticPr fontId="3" type="noConversion"/>
  </si>
  <si>
    <t>塔菇</t>
    <phoneticPr fontId="3" type="noConversion"/>
  </si>
  <si>
    <t>15份</t>
    <phoneticPr fontId="3" type="noConversion"/>
  </si>
  <si>
    <t>素滷什錦</t>
  </si>
  <si>
    <t>素紫米糕(1.8K)</t>
  </si>
  <si>
    <t>三杯雞</t>
  </si>
  <si>
    <t>咖哩燴飯</t>
  </si>
  <si>
    <t>咖哩粉&lt;老公仔標&gt;(600g)</t>
  </si>
  <si>
    <t>糖醋豬柳</t>
  </si>
  <si>
    <t>粉蒸肉</t>
  </si>
  <si>
    <t>蒸肉粉(五香)&lt;飛馬&gt;(600g)</t>
  </si>
  <si>
    <t>紅蘿蔔大丁(QRC)</t>
  </si>
  <si>
    <t>紅蘿蔔絲(QRC)</t>
  </si>
  <si>
    <t>赤肉絲(粗)&lt;桃園&gt;</t>
  </si>
  <si>
    <t>油豆腐(小三角)(非基改)&lt;津悅&gt;</t>
  </si>
  <si>
    <t>鳳梨木耳</t>
  </si>
  <si>
    <t>海帶根肉絲</t>
  </si>
  <si>
    <t>培根花椰菜</t>
  </si>
  <si>
    <t>玉米炒蛋</t>
  </si>
  <si>
    <t>小瓜鮮菇</t>
  </si>
  <si>
    <t>紅蘿蔔小丁(QRC)</t>
  </si>
  <si>
    <t>紅蘿蔔片(QRC)</t>
  </si>
  <si>
    <t>6桶</t>
  </si>
  <si>
    <t>22KG</t>
  </si>
  <si>
    <t>和風味噌湯</t>
  </si>
  <si>
    <t>青木瓜湯</t>
  </si>
  <si>
    <t>青木瓜(去皮) +</t>
  </si>
  <si>
    <t>絲瓜豆簽湯</t>
  </si>
  <si>
    <t>乾海帶芽</t>
  </si>
  <si>
    <t>絲瓜</t>
  </si>
  <si>
    <t>豆簽麵(900g)</t>
  </si>
  <si>
    <t>味噌&lt;十全&gt;(3K)</t>
  </si>
  <si>
    <t>431瓶</t>
    <phoneticPr fontId="3" type="noConversion"/>
  </si>
  <si>
    <t>青松菜(有機)</t>
    <phoneticPr fontId="3" type="noConversion"/>
  </si>
  <si>
    <t>黑葉白菜(有機)</t>
    <phoneticPr fontId="3" type="noConversion"/>
  </si>
  <si>
    <t>小松菜(有機)</t>
    <phoneticPr fontId="3" type="noConversion"/>
  </si>
  <si>
    <t>三杯豆干</t>
    <phoneticPr fontId="3" type="noConversion"/>
  </si>
  <si>
    <t>豆干</t>
    <phoneticPr fontId="3" type="noConversion"/>
  </si>
  <si>
    <t>鮮菇花椰菜</t>
    <phoneticPr fontId="3" type="noConversion"/>
  </si>
  <si>
    <t>素羊肉</t>
    <phoneticPr fontId="3" type="noConversion"/>
  </si>
  <si>
    <t>糖醋豆包</t>
    <phoneticPr fontId="3" type="noConversion"/>
  </si>
  <si>
    <t>生豆包</t>
    <phoneticPr fontId="3" type="noConversion"/>
  </si>
  <si>
    <t>14片</t>
    <phoneticPr fontId="3" type="noConversion"/>
  </si>
  <si>
    <t>油豆片</t>
    <phoneticPr fontId="3" type="noConversion"/>
  </si>
  <si>
    <t>0.6KG</t>
    <phoneticPr fontId="3" type="noConversion"/>
  </si>
  <si>
    <t>粉蒸豆腐</t>
    <phoneticPr fontId="3" type="noConversion"/>
  </si>
  <si>
    <t>豆腐</t>
    <phoneticPr fontId="3" type="noConversion"/>
  </si>
  <si>
    <t>11/14四年級40學生+3老師. 六年級64學生+4老師                     11/15五年級60學生+2老師 .六年級64學生+4老師                   11/19一年級和二年級140學生+6老師.特教班5學生+4老師           11/21三年</t>
    <phoneticPr fontId="3" type="noConversion"/>
  </si>
  <si>
    <t>午餐評鑑</t>
    <phoneticPr fontId="3" type="noConversion"/>
  </si>
  <si>
    <t>24KG</t>
    <phoneticPr fontId="3" type="noConversion"/>
  </si>
  <si>
    <t>4KG</t>
    <phoneticPr fontId="3" type="noConversion"/>
  </si>
  <si>
    <t>雞腿丁(CAS)-&lt;上德&gt;</t>
    <phoneticPr fontId="3" type="noConversion"/>
  </si>
  <si>
    <r>
      <t xml:space="preserve">桃園市東勢國小108學年度上學期  第10週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416+13</t>
    </r>
    <r>
      <rPr>
        <b/>
        <sz val="16"/>
        <color rgb="FFFF0000"/>
        <rFont val="新細明體"/>
        <family val="1"/>
        <charset val="136"/>
      </rPr>
      <t>人</t>
    </r>
    <phoneticPr fontId="4" type="noConversion"/>
  </si>
  <si>
    <r>
      <t xml:space="preserve">桃園市東勢國小108學年度上學期  第 10週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416+13</t>
    </r>
    <r>
      <rPr>
        <b/>
        <sz val="16"/>
        <color rgb="FFFF0000"/>
        <rFont val="新細明體"/>
        <family val="1"/>
        <charset val="136"/>
      </rPr>
      <t>人</t>
    </r>
    <phoneticPr fontId="4" type="noConversion"/>
  </si>
  <si>
    <t>鮮菇</t>
    <phoneticPr fontId="3" type="noConversion"/>
  </si>
  <si>
    <t>設計:食譜審查委員</t>
  </si>
  <si>
    <t>青菜(產銷履歷)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</si>
</sst>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&quot;月&quot;d&quot;日&quot;"/>
    <numFmt numFmtId="177" formatCode="0_);\(0\)"/>
    <numFmt numFmtId="178" formatCode="m&quot;月&quot;d&quot;日&quot;;@"/>
    <numFmt numFmtId="179" formatCode="@&quot;108年8.9月有機蔬菜品項&quot;"/>
    <numFmt numFmtId="180" formatCode="0&quot;kg&quot;"/>
    <numFmt numFmtId="181" formatCode="&quot;第&quot;0&quot;週&quot;"/>
    <numFmt numFmtId="182" formatCode="@&quot;108年11月有機蔬菜品項&quot;"/>
  </numFmts>
  <fonts count="4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2"/>
      <color rgb="FF000000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</font>
    <font>
      <b/>
      <sz val="16"/>
      <color rgb="FF000000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12"/>
      <color theme="9" tint="-0.249977111117893"/>
      <name val="新細明體"/>
      <family val="1"/>
      <charset val="136"/>
    </font>
    <font>
      <b/>
      <sz val="12"/>
      <color rgb="FFC0504D"/>
      <name val="新細明體"/>
      <family val="1"/>
      <charset val="136"/>
      <scheme val="minor"/>
    </font>
    <font>
      <b/>
      <sz val="13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b/>
      <sz val="11"/>
      <color rgb="FFC0504D"/>
      <name val="標楷體"/>
      <family val="4"/>
      <charset val="136"/>
    </font>
    <font>
      <b/>
      <sz val="14"/>
      <color rgb="FFC0504D"/>
      <name val="標楷體"/>
      <family val="4"/>
      <charset val="136"/>
    </font>
    <font>
      <b/>
      <sz val="14"/>
      <name val="新細明體"/>
      <family val="1"/>
      <charset val="136"/>
      <scheme val="minor"/>
    </font>
    <font>
      <b/>
      <sz val="12"/>
      <color theme="5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4">
      <alignment vertical="center"/>
    </xf>
    <xf numFmtId="0" fontId="13" fillId="0" borderId="4" xfId="4" applyFont="1" applyBorder="1" applyAlignment="1">
      <alignment vertical="center" textRotation="255"/>
    </xf>
    <xf numFmtId="0" fontId="6" fillId="0" borderId="4" xfId="4" applyFont="1" applyBorder="1">
      <alignment vertical="center"/>
    </xf>
    <xf numFmtId="0" fontId="6" fillId="0" borderId="0" xfId="4" applyFont="1" applyAlignment="1">
      <alignment vertical="center"/>
    </xf>
    <xf numFmtId="0" fontId="6" fillId="0" borderId="0" xfId="4" applyFont="1">
      <alignment vertical="center"/>
    </xf>
    <xf numFmtId="0" fontId="17" fillId="0" borderId="4" xfId="0" applyFont="1" applyFill="1" applyBorder="1" applyAlignment="1">
      <alignment horizontal="right" vertical="center"/>
    </xf>
    <xf numFmtId="0" fontId="0" fillId="4" borderId="4" xfId="91" applyFont="1" applyFill="1" applyBorder="1" applyAlignment="1">
      <alignment horizontal="center" vertical="center"/>
    </xf>
    <xf numFmtId="0" fontId="18" fillId="0" borderId="4" xfId="4" applyFont="1" applyBorder="1">
      <alignment vertical="center"/>
    </xf>
    <xf numFmtId="0" fontId="2" fillId="0" borderId="4" xfId="4" applyFont="1" applyBorder="1">
      <alignment vertical="center"/>
    </xf>
    <xf numFmtId="0" fontId="6" fillId="0" borderId="15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177" fontId="6" fillId="0" borderId="4" xfId="4" applyNumberFormat="1" applyFont="1" applyBorder="1" applyAlignment="1">
      <alignment horizontal="center" vertical="center"/>
    </xf>
    <xf numFmtId="177" fontId="2" fillId="0" borderId="4" xfId="4" applyNumberFormat="1" applyFont="1" applyBorder="1" applyAlignment="1">
      <alignment horizontal="center" vertical="center"/>
    </xf>
    <xf numFmtId="0" fontId="19" fillId="0" borderId="0" xfId="4" applyFont="1" applyBorder="1">
      <alignment vertical="center"/>
    </xf>
    <xf numFmtId="0" fontId="20" fillId="0" borderId="0" xfId="4" applyFont="1" applyBorder="1" applyAlignment="1">
      <alignment horizontal="center"/>
    </xf>
    <xf numFmtId="0" fontId="20" fillId="0" borderId="16" xfId="4" applyFont="1" applyBorder="1" applyAlignment="1">
      <alignment vertical="center" textRotation="255"/>
    </xf>
    <xf numFmtId="0" fontId="20" fillId="0" borderId="0" xfId="4" applyFont="1" applyBorder="1" applyAlignment="1">
      <alignment vertical="center" textRotation="255"/>
    </xf>
    <xf numFmtId="0" fontId="20" fillId="0" borderId="0" xfId="4" applyFont="1">
      <alignment vertical="center"/>
    </xf>
    <xf numFmtId="0" fontId="20" fillId="0" borderId="0" xfId="4" applyFont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0" xfId="4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6" fillId="0" borderId="0" xfId="4" applyFont="1" applyFill="1">
      <alignment vertical="center"/>
    </xf>
    <xf numFmtId="0" fontId="2" fillId="0" borderId="4" xfId="138" applyFont="1" applyBorder="1" applyAlignment="1">
      <alignment vertical="center" textRotation="255"/>
    </xf>
    <xf numFmtId="0" fontId="0" fillId="0" borderId="4" xfId="138" applyFont="1" applyBorder="1" applyAlignment="1">
      <alignment horizontal="right" vertical="center"/>
    </xf>
    <xf numFmtId="0" fontId="2" fillId="0" borderId="4" xfId="138" applyFont="1" applyBorder="1">
      <alignment vertical="center"/>
    </xf>
    <xf numFmtId="0" fontId="2" fillId="0" borderId="0" xfId="138" applyFont="1">
      <alignment vertical="center"/>
    </xf>
    <xf numFmtId="0" fontId="21" fillId="0" borderId="0" xfId="4" applyFont="1">
      <alignment vertical="center"/>
    </xf>
    <xf numFmtId="0" fontId="22" fillId="0" borderId="0" xfId="4" applyFont="1">
      <alignment vertical="center"/>
    </xf>
    <xf numFmtId="0" fontId="16" fillId="0" borderId="4" xfId="0" applyFont="1" applyFill="1" applyBorder="1" applyAlignment="1">
      <alignment horizontal="right" vertical="center"/>
    </xf>
    <xf numFmtId="0" fontId="23" fillId="0" borderId="0" xfId="53548">
      <alignment vertical="center"/>
    </xf>
    <xf numFmtId="0" fontId="25" fillId="0" borderId="0" xfId="53548" applyFont="1">
      <alignment vertical="center"/>
    </xf>
    <xf numFmtId="0" fontId="27" fillId="0" borderId="0" xfId="53548" applyFont="1">
      <alignment vertical="center"/>
    </xf>
    <xf numFmtId="0" fontId="28" fillId="0" borderId="22" xfId="53548" applyFont="1" applyBorder="1" applyAlignment="1">
      <alignment horizontal="center" vertical="center"/>
    </xf>
    <xf numFmtId="0" fontId="28" fillId="0" borderId="25" xfId="53548" applyFont="1" applyBorder="1" applyAlignment="1">
      <alignment horizontal="center" vertical="center"/>
    </xf>
    <xf numFmtId="0" fontId="28" fillId="0" borderId="26" xfId="53548" applyFont="1" applyBorder="1" applyAlignment="1">
      <alignment horizontal="center" vertical="center"/>
    </xf>
    <xf numFmtId="0" fontId="29" fillId="0" borderId="0" xfId="53548" applyFont="1">
      <alignment vertical="center"/>
    </xf>
    <xf numFmtId="0" fontId="28" fillId="0" borderId="27" xfId="53548" applyFont="1" applyBorder="1" applyAlignment="1">
      <alignment horizontal="center" vertical="center"/>
    </xf>
    <xf numFmtId="178" fontId="15" fillId="0" borderId="1" xfId="53548" applyNumberFormat="1" applyFont="1" applyBorder="1" applyAlignment="1">
      <alignment horizontal="center" vertical="center"/>
    </xf>
    <xf numFmtId="178" fontId="15" fillId="0" borderId="28" xfId="53548" applyNumberFormat="1" applyFont="1" applyBorder="1" applyAlignment="1">
      <alignment horizontal="center" vertical="center"/>
    </xf>
    <xf numFmtId="180" fontId="15" fillId="0" borderId="14" xfId="53548" applyNumberFormat="1" applyFont="1" applyBorder="1" applyAlignment="1">
      <alignment horizontal="center" vertical="center"/>
    </xf>
    <xf numFmtId="0" fontId="30" fillId="0" borderId="29" xfId="53548" applyFont="1" applyBorder="1" applyAlignment="1"/>
    <xf numFmtId="180" fontId="24" fillId="0" borderId="14" xfId="53548" applyNumberFormat="1" applyFont="1" applyBorder="1" applyAlignment="1">
      <alignment horizontal="center" vertical="center"/>
    </xf>
    <xf numFmtId="176" fontId="15" fillId="0" borderId="3" xfId="53548" applyNumberFormat="1" applyFont="1" applyBorder="1" applyAlignment="1">
      <alignment horizontal="center" vertical="center"/>
    </xf>
    <xf numFmtId="176" fontId="15" fillId="0" borderId="11" xfId="53548" applyNumberFormat="1" applyFont="1" applyBorder="1" applyAlignment="1">
      <alignment horizontal="center" vertical="center"/>
    </xf>
    <xf numFmtId="180" fontId="24" fillId="0" borderId="4" xfId="53548" applyNumberFormat="1" applyFont="1" applyBorder="1" applyAlignment="1">
      <alignment horizontal="center" vertical="center"/>
    </xf>
    <xf numFmtId="0" fontId="30" fillId="0" borderId="31" xfId="53548" applyFont="1" applyBorder="1" applyAlignment="1"/>
    <xf numFmtId="176" fontId="15" fillId="0" borderId="17" xfId="53548" applyNumberFormat="1" applyFont="1" applyBorder="1" applyAlignment="1">
      <alignment horizontal="center" vertical="center"/>
    </xf>
    <xf numFmtId="176" fontId="15" fillId="0" borderId="16" xfId="53548" applyNumberFormat="1" applyFont="1" applyBorder="1" applyAlignment="1">
      <alignment horizontal="center" vertical="center"/>
    </xf>
    <xf numFmtId="180" fontId="24" fillId="0" borderId="10" xfId="53548" applyNumberFormat="1" applyFont="1" applyBorder="1" applyAlignment="1">
      <alignment horizontal="center" vertical="center"/>
    </xf>
    <xf numFmtId="0" fontId="32" fillId="0" borderId="33" xfId="53548" applyFont="1" applyBorder="1" applyAlignment="1">
      <alignment horizontal="left"/>
    </xf>
    <xf numFmtId="176" fontId="15" fillId="0" borderId="1" xfId="53548" applyNumberFormat="1" applyFont="1" applyBorder="1" applyAlignment="1">
      <alignment horizontal="center" vertical="center"/>
    </xf>
    <xf numFmtId="0" fontId="33" fillId="0" borderId="20" xfId="53548" applyFont="1" applyBorder="1" applyAlignment="1">
      <alignment horizontal="center" vertical="center"/>
    </xf>
    <xf numFmtId="0" fontId="34" fillId="0" borderId="5" xfId="53548" applyFont="1" applyBorder="1" applyAlignment="1">
      <alignment horizontal="left"/>
    </xf>
    <xf numFmtId="176" fontId="24" fillId="0" borderId="1" xfId="53548" applyNumberFormat="1" applyFont="1" applyBorder="1" applyAlignment="1">
      <alignment horizontal="center" vertical="center"/>
    </xf>
    <xf numFmtId="178" fontId="24" fillId="0" borderId="28" xfId="53548" applyNumberFormat="1" applyFont="1" applyBorder="1" applyAlignment="1">
      <alignment horizontal="center" vertical="center"/>
    </xf>
    <xf numFmtId="0" fontId="24" fillId="0" borderId="18" xfId="53548" applyFont="1" applyBorder="1" applyAlignment="1">
      <alignment horizontal="center" vertical="center"/>
    </xf>
    <xf numFmtId="176" fontId="24" fillId="0" borderId="3" xfId="53548" applyNumberFormat="1" applyFont="1" applyBorder="1" applyAlignment="1">
      <alignment horizontal="center" vertical="center"/>
    </xf>
    <xf numFmtId="176" fontId="24" fillId="0" borderId="11" xfId="53548" applyNumberFormat="1" applyFont="1" applyBorder="1" applyAlignment="1">
      <alignment horizontal="center" vertical="center"/>
    </xf>
    <xf numFmtId="0" fontId="24" fillId="0" borderId="19" xfId="53548" applyFont="1" applyBorder="1" applyAlignment="1">
      <alignment horizontal="center" vertical="center"/>
    </xf>
    <xf numFmtId="0" fontId="35" fillId="0" borderId="31" xfId="53548" applyFont="1" applyBorder="1" applyAlignment="1"/>
    <xf numFmtId="176" fontId="24" fillId="0" borderId="6" xfId="53548" applyNumberFormat="1" applyFont="1" applyBorder="1" applyAlignment="1">
      <alignment horizontal="center" vertical="center"/>
    </xf>
    <xf numFmtId="176" fontId="24" fillId="0" borderId="34" xfId="53548" applyNumberFormat="1" applyFont="1" applyBorder="1" applyAlignment="1">
      <alignment horizontal="center" vertical="center"/>
    </xf>
    <xf numFmtId="0" fontId="24" fillId="0" borderId="20" xfId="53548" applyFont="1" applyBorder="1" applyAlignment="1">
      <alignment horizontal="center" vertical="center"/>
    </xf>
    <xf numFmtId="0" fontId="36" fillId="0" borderId="5" xfId="53548" applyFont="1" applyBorder="1" applyAlignment="1"/>
    <xf numFmtId="0" fontId="37" fillId="0" borderId="33" xfId="53548" applyFont="1" applyBorder="1" applyAlignment="1">
      <alignment horizontal="left"/>
    </xf>
    <xf numFmtId="0" fontId="38" fillId="0" borderId="2" xfId="53548" applyFont="1" applyBorder="1" applyAlignment="1"/>
    <xf numFmtId="180" fontId="15" fillId="0" borderId="4" xfId="53548" applyNumberFormat="1" applyFont="1" applyBorder="1" applyAlignment="1">
      <alignment horizontal="center" vertical="center"/>
    </xf>
    <xf numFmtId="0" fontId="38" fillId="0" borderId="5" xfId="53548" applyFont="1" applyBorder="1" applyAlignment="1"/>
    <xf numFmtId="180" fontId="15" fillId="0" borderId="10" xfId="53548" applyNumberFormat="1" applyFont="1" applyBorder="1" applyAlignment="1">
      <alignment horizontal="center" vertical="center"/>
    </xf>
    <xf numFmtId="0" fontId="38" fillId="0" borderId="33" xfId="53548" applyFont="1" applyBorder="1" applyAlignment="1"/>
    <xf numFmtId="0" fontId="2" fillId="0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4" xfId="0" applyFont="1" applyFill="1" applyBorder="1">
      <alignment vertical="center"/>
    </xf>
    <xf numFmtId="0" fontId="6" fillId="0" borderId="9" xfId="4" applyFont="1" applyBorder="1">
      <alignment vertical="center"/>
    </xf>
    <xf numFmtId="0" fontId="14" fillId="0" borderId="9" xfId="4" applyFont="1" applyBorder="1">
      <alignment vertical="center"/>
    </xf>
    <xf numFmtId="0" fontId="14" fillId="0" borderId="9" xfId="4" applyFont="1" applyFill="1" applyBorder="1">
      <alignment vertical="center"/>
    </xf>
    <xf numFmtId="0" fontId="6" fillId="0" borderId="11" xfId="4" applyFont="1" applyBorder="1" applyAlignment="1">
      <alignment vertical="center"/>
    </xf>
    <xf numFmtId="0" fontId="6" fillId="0" borderId="12" xfId="4" applyFont="1" applyBorder="1" applyAlignment="1">
      <alignment vertical="center"/>
    </xf>
    <xf numFmtId="0" fontId="40" fillId="0" borderId="0" xfId="53548" applyFont="1">
      <alignment vertical="center"/>
    </xf>
    <xf numFmtId="180" fontId="33" fillId="0" borderId="14" xfId="53548" applyNumberFormat="1" applyFont="1" applyBorder="1" applyAlignment="1">
      <alignment horizontal="center" vertical="center"/>
    </xf>
    <xf numFmtId="0" fontId="33" fillId="0" borderId="18" xfId="53548" applyFont="1" applyBorder="1" applyAlignment="1">
      <alignment horizontal="center" vertical="center"/>
    </xf>
    <xf numFmtId="176" fontId="15" fillId="0" borderId="6" xfId="53548" applyNumberFormat="1" applyFont="1" applyBorder="1" applyAlignment="1">
      <alignment horizontal="center" vertical="center"/>
    </xf>
    <xf numFmtId="176" fontId="15" fillId="0" borderId="34" xfId="53548" applyNumberFormat="1" applyFont="1" applyBorder="1" applyAlignment="1">
      <alignment horizontal="center" vertical="center"/>
    </xf>
    <xf numFmtId="180" fontId="33" fillId="0" borderId="10" xfId="53548" applyNumberFormat="1" applyFont="1" applyBorder="1" applyAlignment="1">
      <alignment horizontal="center" vertical="center"/>
    </xf>
    <xf numFmtId="176" fontId="15" fillId="3" borderId="35" xfId="53548" applyNumberFormat="1" applyFont="1" applyFill="1" applyBorder="1" applyAlignment="1">
      <alignment horizontal="center" vertical="center"/>
    </xf>
    <xf numFmtId="176" fontId="15" fillId="3" borderId="21" xfId="53548" applyNumberFormat="1" applyFont="1" applyFill="1" applyBorder="1" applyAlignment="1">
      <alignment horizontal="center" vertical="center"/>
    </xf>
    <xf numFmtId="0" fontId="24" fillId="0" borderId="36" xfId="53548" applyFont="1" applyBorder="1" applyAlignment="1">
      <alignment horizontal="center" vertical="center"/>
    </xf>
    <xf numFmtId="0" fontId="37" fillId="0" borderId="7" xfId="53548" applyFont="1" applyBorder="1" applyAlignment="1">
      <alignment horizontal="left"/>
    </xf>
    <xf numFmtId="0" fontId="33" fillId="0" borderId="19" xfId="53548" applyFont="1" applyBorder="1" applyAlignment="1">
      <alignment horizontal="center" vertical="center"/>
    </xf>
    <xf numFmtId="176" fontId="24" fillId="5" borderId="6" xfId="53548" applyNumberFormat="1" applyFont="1" applyFill="1" applyBorder="1" applyAlignment="1">
      <alignment horizontal="center" vertical="center"/>
    </xf>
    <xf numFmtId="176" fontId="15" fillId="5" borderId="34" xfId="53548" applyNumberFormat="1" applyFont="1" applyFill="1" applyBorder="1" applyAlignment="1">
      <alignment horizontal="center" vertical="center"/>
    </xf>
    <xf numFmtId="0" fontId="33" fillId="5" borderId="20" xfId="53548" applyFont="1" applyFill="1" applyBorder="1" applyAlignment="1">
      <alignment horizontal="center" vertical="center"/>
    </xf>
    <xf numFmtId="180" fontId="24" fillId="5" borderId="10" xfId="53548" applyNumberFormat="1" applyFont="1" applyFill="1" applyBorder="1" applyAlignment="1">
      <alignment horizontal="center" vertical="center"/>
    </xf>
    <xf numFmtId="0" fontId="37" fillId="5" borderId="33" xfId="53548" applyFont="1" applyFill="1" applyBorder="1" applyAlignment="1">
      <alignment horizontal="left"/>
    </xf>
    <xf numFmtId="0" fontId="6" fillId="0" borderId="4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6" borderId="4" xfId="0" applyFont="1" applyFill="1" applyBorder="1">
      <alignment vertical="center"/>
    </xf>
    <xf numFmtId="0" fontId="2" fillId="6" borderId="4" xfId="0" applyFont="1" applyFill="1" applyBorder="1" applyAlignment="1">
      <alignment horizontal="right" vertical="center"/>
    </xf>
    <xf numFmtId="0" fontId="6" fillId="0" borderId="4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181" fontId="31" fillId="0" borderId="25" xfId="53548" applyNumberFormat="1" applyFont="1" applyBorder="1" applyAlignment="1">
      <alignment horizontal="center" vertical="center" wrapText="1"/>
    </xf>
    <xf numFmtId="181" fontId="31" fillId="0" borderId="30" xfId="53548" applyNumberFormat="1" applyFont="1" applyBorder="1" applyAlignment="1">
      <alignment horizontal="center" vertical="center" wrapText="1"/>
    </xf>
    <xf numFmtId="181" fontId="31" fillId="0" borderId="32" xfId="53548" applyNumberFormat="1" applyFont="1" applyBorder="1" applyAlignment="1">
      <alignment horizontal="center" vertical="center" wrapText="1"/>
    </xf>
    <xf numFmtId="179" fontId="26" fillId="0" borderId="21" xfId="53548" applyNumberFormat="1" applyFont="1" applyBorder="1" applyAlignment="1">
      <alignment horizontal="center" vertical="center"/>
    </xf>
    <xf numFmtId="0" fontId="28" fillId="0" borderId="23" xfId="53548" applyFont="1" applyBorder="1" applyAlignment="1">
      <alignment horizontal="center" vertical="center"/>
    </xf>
    <xf numFmtId="0" fontId="28" fillId="0" borderId="24" xfId="53548" applyFont="1" applyBorder="1" applyAlignment="1">
      <alignment horizontal="center" vertical="center"/>
    </xf>
    <xf numFmtId="182" fontId="26" fillId="0" borderId="21" xfId="53548" applyNumberFormat="1" applyFont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2" fillId="0" borderId="4" xfId="0" applyFont="1" applyBorder="1" applyAlignment="1">
      <alignment vertical="center" textRotation="255"/>
    </xf>
    <xf numFmtId="0" fontId="15" fillId="0" borderId="4" xfId="0" applyFont="1" applyBorder="1" applyAlignment="1">
      <alignment vertical="center" textRotation="255"/>
    </xf>
    <xf numFmtId="0" fontId="2" fillId="0" borderId="4" xfId="4" applyFont="1" applyBorder="1" applyAlignment="1">
      <alignment horizontal="center" vertical="center"/>
    </xf>
    <xf numFmtId="0" fontId="2" fillId="0" borderId="4" xfId="4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 textRotation="255"/>
    </xf>
    <xf numFmtId="0" fontId="18" fillId="0" borderId="4" xfId="4" applyFont="1" applyBorder="1" applyAlignment="1">
      <alignment horizontal="left" vertical="center"/>
    </xf>
    <xf numFmtId="0" fontId="10" fillId="0" borderId="0" xfId="4" applyFont="1" applyAlignment="1">
      <alignment horizontal="center" vertical="center"/>
    </xf>
    <xf numFmtId="176" fontId="13" fillId="0" borderId="4" xfId="4" applyNumberFormat="1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FFCCFF"/>
      <color rgb="FFCCFF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31"/>
  <sheetViews>
    <sheetView zoomScale="65" zoomScaleNormal="65" workbookViewId="0">
      <pane xSplit="1" ySplit="3" topLeftCell="B4" activePane="bottomRight" state="frozen"/>
      <selection activeCell="J21" sqref="J21"/>
      <selection pane="topRight" activeCell="J21" sqref="J21"/>
      <selection pane="bottomLeft" activeCell="J21" sqref="J21"/>
      <selection pane="bottomRight" activeCell="A3" sqref="A3:XFD5"/>
    </sheetView>
  </sheetViews>
  <sheetFormatPr defaultColWidth="9" defaultRowHeight="17" x14ac:dyDescent="0.4"/>
  <cols>
    <col min="1" max="1" width="11.36328125" style="38" customWidth="1"/>
    <col min="2" max="2" width="12.08984375" style="38" customWidth="1"/>
    <col min="3" max="3" width="14.453125" style="38" customWidth="1"/>
    <col min="4" max="4" width="6.1796875" style="38" customWidth="1"/>
    <col min="5" max="5" width="15.453125" style="38" customWidth="1"/>
    <col min="6" max="6" width="15.90625" style="38" customWidth="1"/>
    <col min="7" max="7" width="19.36328125" style="38" customWidth="1"/>
    <col min="8" max="9" width="12.08984375" style="38" customWidth="1"/>
    <col min="10" max="10" width="13.54296875" style="38" customWidth="1"/>
    <col min="11" max="11" width="11.453125" style="38" customWidth="1"/>
    <col min="12" max="12" width="16.08984375" style="38" customWidth="1"/>
    <col min="13" max="13" width="15.453125" style="38" customWidth="1"/>
    <col min="14" max="14" width="21.81640625" style="38" customWidth="1"/>
    <col min="15" max="16384" width="9" style="38"/>
  </cols>
  <sheetData>
    <row r="1" spans="1:10" ht="17.149999999999999" customHeight="1" x14ac:dyDescent="0.4">
      <c r="A1" s="38" t="s">
        <v>69</v>
      </c>
      <c r="B1" s="39"/>
    </row>
    <row r="2" spans="1:10" ht="30.75" customHeight="1" thickBot="1" x14ac:dyDescent="0.45">
      <c r="B2" s="114" t="s">
        <v>70</v>
      </c>
      <c r="C2" s="114"/>
      <c r="D2" s="114"/>
      <c r="E2" s="114"/>
      <c r="F2" s="114"/>
      <c r="G2" s="114"/>
      <c r="I2" s="40"/>
      <c r="J2" s="40"/>
    </row>
    <row r="3" spans="1:10" ht="27" customHeight="1" thickBot="1" x14ac:dyDescent="0.45">
      <c r="B3" s="41" t="s">
        <v>71</v>
      </c>
      <c r="C3" s="115" t="s">
        <v>72</v>
      </c>
      <c r="D3" s="116"/>
      <c r="E3" s="42" t="s">
        <v>73</v>
      </c>
      <c r="F3" s="42" t="s">
        <v>74</v>
      </c>
      <c r="G3" s="43" t="s">
        <v>75</v>
      </c>
      <c r="I3" s="44"/>
    </row>
    <row r="4" spans="1:10" ht="25.5" customHeight="1" thickBot="1" x14ac:dyDescent="0.45">
      <c r="B4" s="45"/>
      <c r="C4" s="46">
        <v>43707</v>
      </c>
      <c r="D4" s="47" t="s">
        <v>76</v>
      </c>
      <c r="E4" s="46" t="s">
        <v>67</v>
      </c>
      <c r="F4" s="48">
        <v>34</v>
      </c>
      <c r="G4" s="49"/>
    </row>
    <row r="5" spans="1:10" ht="25.5" customHeight="1" x14ac:dyDescent="0.4">
      <c r="B5" s="111">
        <v>1</v>
      </c>
      <c r="C5" s="46">
        <v>43711</v>
      </c>
      <c r="D5" s="47" t="s">
        <v>77</v>
      </c>
      <c r="E5" s="46" t="s">
        <v>65</v>
      </c>
      <c r="F5" s="50">
        <v>34</v>
      </c>
      <c r="G5" s="49"/>
    </row>
    <row r="6" spans="1:10" ht="28.5" customHeight="1" x14ac:dyDescent="0.4">
      <c r="B6" s="112"/>
      <c r="C6" s="51">
        <v>43713</v>
      </c>
      <c r="D6" s="52" t="s">
        <v>78</v>
      </c>
      <c r="E6" s="51" t="s">
        <v>68</v>
      </c>
      <c r="F6" s="53">
        <v>34</v>
      </c>
      <c r="G6" s="54"/>
    </row>
    <row r="7" spans="1:10" ht="28.5" customHeight="1" thickBot="1" x14ac:dyDescent="0.5">
      <c r="B7" s="113"/>
      <c r="C7" s="55">
        <v>43714</v>
      </c>
      <c r="D7" s="56" t="s">
        <v>76</v>
      </c>
      <c r="E7" s="55" t="s">
        <v>79</v>
      </c>
      <c r="F7" s="57">
        <v>34</v>
      </c>
      <c r="G7" s="58"/>
    </row>
    <row r="8" spans="1:10" ht="25.5" customHeight="1" x14ac:dyDescent="0.4">
      <c r="B8" s="111">
        <f>B5+1</f>
        <v>2</v>
      </c>
      <c r="C8" s="59">
        <v>43718</v>
      </c>
      <c r="D8" s="47" t="s">
        <v>77</v>
      </c>
      <c r="E8" s="59" t="s">
        <v>66</v>
      </c>
      <c r="F8" s="50">
        <v>34</v>
      </c>
      <c r="G8" s="49"/>
    </row>
    <row r="9" spans="1:10" ht="25.5" customHeight="1" x14ac:dyDescent="0.4">
      <c r="B9" s="112"/>
      <c r="C9" s="51">
        <v>43720</v>
      </c>
      <c r="D9" s="52" t="s">
        <v>78</v>
      </c>
      <c r="E9" s="51" t="s">
        <v>80</v>
      </c>
      <c r="F9" s="53">
        <v>34</v>
      </c>
      <c r="G9" s="54"/>
    </row>
    <row r="10" spans="1:10" ht="25.5" customHeight="1" thickBot="1" x14ac:dyDescent="0.45">
      <c r="B10" s="112"/>
      <c r="C10" s="55">
        <v>43721</v>
      </c>
      <c r="D10" s="56" t="s">
        <v>76</v>
      </c>
      <c r="E10" s="60"/>
      <c r="F10" s="57"/>
      <c r="G10" s="61" t="s">
        <v>81</v>
      </c>
    </row>
    <row r="11" spans="1:10" ht="25.5" customHeight="1" x14ac:dyDescent="0.4">
      <c r="B11" s="111">
        <f>B5+2</f>
        <v>3</v>
      </c>
      <c r="C11" s="62">
        <v>43725</v>
      </c>
      <c r="D11" s="63" t="s">
        <v>77</v>
      </c>
      <c r="E11" s="64" t="s">
        <v>67</v>
      </c>
      <c r="F11" s="50">
        <v>34</v>
      </c>
      <c r="G11" s="49"/>
    </row>
    <row r="12" spans="1:10" ht="25.5" customHeight="1" x14ac:dyDescent="0.3">
      <c r="B12" s="112"/>
      <c r="C12" s="65">
        <v>43727</v>
      </c>
      <c r="D12" s="66" t="s">
        <v>78</v>
      </c>
      <c r="E12" s="67" t="s">
        <v>79</v>
      </c>
      <c r="F12" s="53">
        <v>34</v>
      </c>
      <c r="G12" s="68"/>
    </row>
    <row r="13" spans="1:10" ht="25.5" customHeight="1" thickBot="1" x14ac:dyDescent="0.5">
      <c r="B13" s="113"/>
      <c r="C13" s="69">
        <v>43728</v>
      </c>
      <c r="D13" s="70" t="s">
        <v>76</v>
      </c>
      <c r="E13" s="71" t="s">
        <v>65</v>
      </c>
      <c r="F13" s="57">
        <v>34</v>
      </c>
      <c r="G13" s="72"/>
    </row>
    <row r="14" spans="1:10" ht="25.5" customHeight="1" x14ac:dyDescent="0.4">
      <c r="B14" s="111">
        <f>B8+2</f>
        <v>4</v>
      </c>
      <c r="C14" s="62">
        <v>43732</v>
      </c>
      <c r="D14" s="63" t="s">
        <v>77</v>
      </c>
      <c r="E14" s="64" t="s">
        <v>82</v>
      </c>
      <c r="F14" s="50">
        <v>34</v>
      </c>
      <c r="G14" s="49"/>
    </row>
    <row r="15" spans="1:10" ht="25.5" customHeight="1" x14ac:dyDescent="0.4">
      <c r="B15" s="112"/>
      <c r="C15" s="65">
        <v>43734</v>
      </c>
      <c r="D15" s="66" t="s">
        <v>78</v>
      </c>
      <c r="E15" s="67" t="s">
        <v>66</v>
      </c>
      <c r="F15" s="53">
        <v>34</v>
      </c>
      <c r="G15" s="54"/>
    </row>
    <row r="16" spans="1:10" ht="25.5" customHeight="1" thickBot="1" x14ac:dyDescent="0.5">
      <c r="B16" s="113"/>
      <c r="C16" s="69">
        <v>43735</v>
      </c>
      <c r="D16" s="70" t="s">
        <v>76</v>
      </c>
      <c r="E16" s="71" t="s">
        <v>68</v>
      </c>
      <c r="F16" s="57">
        <v>34</v>
      </c>
      <c r="G16" s="73"/>
    </row>
    <row r="17" spans="2:7" ht="25.5" hidden="1" customHeight="1" x14ac:dyDescent="0.4">
      <c r="B17" s="111">
        <f>B11+2</f>
        <v>5</v>
      </c>
      <c r="C17" s="62">
        <v>43613</v>
      </c>
      <c r="D17" s="63" t="s">
        <v>77</v>
      </c>
      <c r="E17" s="64" t="s">
        <v>83</v>
      </c>
      <c r="F17" s="48">
        <v>34</v>
      </c>
      <c r="G17" s="74"/>
    </row>
    <row r="18" spans="2:7" ht="25.5" hidden="1" customHeight="1" x14ac:dyDescent="0.4">
      <c r="B18" s="112"/>
      <c r="C18" s="65">
        <v>43615</v>
      </c>
      <c r="D18" s="66" t="s">
        <v>78</v>
      </c>
      <c r="E18" s="67" t="s">
        <v>84</v>
      </c>
      <c r="F18" s="75">
        <v>34</v>
      </c>
      <c r="G18" s="76"/>
    </row>
    <row r="19" spans="2:7" ht="25.5" hidden="1" customHeight="1" thickBot="1" x14ac:dyDescent="0.45">
      <c r="B19" s="113"/>
      <c r="C19" s="69">
        <v>43616</v>
      </c>
      <c r="D19" s="70" t="s">
        <v>76</v>
      </c>
      <c r="E19" s="71" t="s">
        <v>85</v>
      </c>
      <c r="F19" s="77">
        <v>34</v>
      </c>
      <c r="G19" s="78"/>
    </row>
    <row r="20" spans="2:7" ht="25.5" customHeight="1" x14ac:dyDescent="0.4"/>
    <row r="21" spans="2:7" ht="25.5" customHeight="1" x14ac:dyDescent="0.4"/>
    <row r="22" spans="2:7" ht="25.5" customHeight="1" x14ac:dyDescent="0.4"/>
    <row r="23" spans="2:7" ht="25.5" customHeight="1" x14ac:dyDescent="0.4"/>
    <row r="24" spans="2:7" ht="25.5" customHeight="1" x14ac:dyDescent="0.4"/>
    <row r="25" spans="2:7" ht="25.5" customHeight="1" x14ac:dyDescent="0.4"/>
    <row r="26" spans="2:7" ht="25.5" customHeight="1" x14ac:dyDescent="0.4"/>
    <row r="27" spans="2:7" ht="17.5" customHeight="1" x14ac:dyDescent="0.4"/>
    <row r="28" spans="2:7" ht="17.5" customHeight="1" x14ac:dyDescent="0.4"/>
    <row r="29" spans="2:7" ht="17.149999999999999" customHeight="1" x14ac:dyDescent="0.4"/>
    <row r="30" spans="2:7" ht="17.149999999999999" customHeight="1" x14ac:dyDescent="0.4"/>
    <row r="31" spans="2:7" ht="17.5" customHeight="1" x14ac:dyDescent="0.4"/>
  </sheetData>
  <mergeCells count="7">
    <mergeCell ref="B17:B19"/>
    <mergeCell ref="B2:G2"/>
    <mergeCell ref="C3:D3"/>
    <mergeCell ref="B5:B7"/>
    <mergeCell ref="B8:B10"/>
    <mergeCell ref="B11:B13"/>
    <mergeCell ref="B14:B16"/>
  </mergeCells>
  <phoneticPr fontId="3" type="noConversion"/>
  <pageMargins left="0.31496062992125984" right="0.31496062992125984" top="0.55118110236220474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45"/>
  <sheetViews>
    <sheetView zoomScale="65" zoomScaleNormal="65" workbookViewId="0">
      <pane xSplit="1" ySplit="3" topLeftCell="B4" activePane="bottomRight" state="frozen"/>
      <selection activeCell="J21" sqref="J21"/>
      <selection pane="topRight" activeCell="J21" sqref="J21"/>
      <selection pane="bottomLeft" activeCell="J21" sqref="J21"/>
      <selection pane="bottomRight" activeCell="C46" sqref="C46"/>
    </sheetView>
  </sheetViews>
  <sheetFormatPr defaultColWidth="9" defaultRowHeight="17" x14ac:dyDescent="0.4"/>
  <cols>
    <col min="1" max="1" width="11.36328125" style="38" customWidth="1"/>
    <col min="2" max="2" width="12.08984375" style="38" customWidth="1"/>
    <col min="3" max="3" width="14.453125" style="38" customWidth="1"/>
    <col min="4" max="4" width="6.1796875" style="38" customWidth="1"/>
    <col min="5" max="5" width="15.453125" style="38" customWidth="1"/>
    <col min="6" max="6" width="15.90625" style="38" customWidth="1"/>
    <col min="7" max="7" width="23.453125" style="38" bestFit="1" customWidth="1"/>
    <col min="8" max="9" width="12.08984375" style="38" customWidth="1"/>
    <col min="10" max="10" width="13.453125" style="38" customWidth="1"/>
    <col min="11" max="11" width="11.453125" style="38" customWidth="1"/>
    <col min="12" max="12" width="16.08984375" style="38" customWidth="1"/>
    <col min="13" max="13" width="15.453125" style="38" customWidth="1"/>
    <col min="14" max="14" width="21.81640625" style="38" customWidth="1"/>
    <col min="15" max="16384" width="9" style="38"/>
  </cols>
  <sheetData>
    <row r="1" spans="1:10" ht="17.149999999999999" customHeight="1" x14ac:dyDescent="0.4">
      <c r="A1" s="38" t="s">
        <v>138</v>
      </c>
      <c r="B1" s="87"/>
      <c r="C1" s="39"/>
      <c r="E1" s="39"/>
    </row>
    <row r="2" spans="1:10" ht="30.75" customHeight="1" thickBot="1" x14ac:dyDescent="0.45">
      <c r="B2" s="117" t="s">
        <v>70</v>
      </c>
      <c r="C2" s="117"/>
      <c r="D2" s="117"/>
      <c r="E2" s="117"/>
      <c r="F2" s="117"/>
      <c r="G2" s="117"/>
      <c r="I2" s="40"/>
      <c r="J2" s="40"/>
    </row>
    <row r="3" spans="1:10" ht="27" customHeight="1" thickBot="1" x14ac:dyDescent="0.45">
      <c r="B3" s="41" t="s">
        <v>139</v>
      </c>
      <c r="C3" s="115" t="s">
        <v>72</v>
      </c>
      <c r="D3" s="116"/>
      <c r="E3" s="42" t="s">
        <v>140</v>
      </c>
      <c r="F3" s="42" t="s">
        <v>141</v>
      </c>
      <c r="G3" s="43" t="s">
        <v>75</v>
      </c>
      <c r="I3" s="44"/>
    </row>
    <row r="4" spans="1:10" ht="25.5" hidden="1" customHeight="1" thickBot="1" x14ac:dyDescent="0.45">
      <c r="B4" s="45"/>
      <c r="C4" s="46">
        <v>43707</v>
      </c>
      <c r="D4" s="47" t="s">
        <v>142</v>
      </c>
      <c r="E4" s="46" t="s">
        <v>143</v>
      </c>
      <c r="F4" s="88">
        <v>29</v>
      </c>
      <c r="G4" s="49" t="s">
        <v>144</v>
      </c>
      <c r="H4" s="38" t="s">
        <v>145</v>
      </c>
    </row>
    <row r="5" spans="1:10" ht="25.5" hidden="1" customHeight="1" x14ac:dyDescent="0.4">
      <c r="B5" s="111">
        <v>1</v>
      </c>
      <c r="C5" s="46">
        <v>43711</v>
      </c>
      <c r="D5" s="47" t="s">
        <v>146</v>
      </c>
      <c r="E5" s="46" t="s">
        <v>65</v>
      </c>
      <c r="F5" s="50">
        <v>34</v>
      </c>
      <c r="G5" s="49"/>
    </row>
    <row r="6" spans="1:10" ht="28.5" hidden="1" customHeight="1" x14ac:dyDescent="0.4">
      <c r="B6" s="112"/>
      <c r="C6" s="51">
        <v>43713</v>
      </c>
      <c r="D6" s="52" t="s">
        <v>147</v>
      </c>
      <c r="E6" s="51" t="s">
        <v>148</v>
      </c>
      <c r="F6" s="53">
        <v>34</v>
      </c>
      <c r="G6" s="54"/>
    </row>
    <row r="7" spans="1:10" ht="28.5" hidden="1" customHeight="1" thickBot="1" x14ac:dyDescent="0.5">
      <c r="B7" s="113"/>
      <c r="C7" s="55">
        <v>43714</v>
      </c>
      <c r="D7" s="56" t="s">
        <v>142</v>
      </c>
      <c r="E7" s="55" t="s">
        <v>149</v>
      </c>
      <c r="F7" s="57">
        <v>34</v>
      </c>
      <c r="G7" s="58"/>
    </row>
    <row r="8" spans="1:10" ht="25.5" hidden="1" customHeight="1" x14ac:dyDescent="0.4">
      <c r="B8" s="111">
        <f>B5+1</f>
        <v>2</v>
      </c>
      <c r="C8" s="59">
        <v>43718</v>
      </c>
      <c r="D8" s="47" t="s">
        <v>150</v>
      </c>
      <c r="E8" s="59" t="s">
        <v>151</v>
      </c>
      <c r="F8" s="50">
        <v>34</v>
      </c>
      <c r="G8" s="49"/>
    </row>
    <row r="9" spans="1:10" ht="25.5" hidden="1" customHeight="1" x14ac:dyDescent="0.4">
      <c r="B9" s="112"/>
      <c r="C9" s="51">
        <v>43720</v>
      </c>
      <c r="D9" s="52" t="s">
        <v>152</v>
      </c>
      <c r="E9" s="51" t="s">
        <v>153</v>
      </c>
      <c r="F9" s="53">
        <v>34</v>
      </c>
      <c r="G9" s="54"/>
    </row>
    <row r="10" spans="1:10" ht="25.5" hidden="1" customHeight="1" thickBot="1" x14ac:dyDescent="0.45">
      <c r="B10" s="112"/>
      <c r="C10" s="55">
        <v>43721</v>
      </c>
      <c r="D10" s="56" t="s">
        <v>154</v>
      </c>
      <c r="E10" s="60"/>
      <c r="F10" s="57"/>
      <c r="G10" s="61" t="s">
        <v>155</v>
      </c>
    </row>
    <row r="11" spans="1:10" ht="25.5" hidden="1" customHeight="1" x14ac:dyDescent="0.4">
      <c r="B11" s="111">
        <f>B5+2</f>
        <v>3</v>
      </c>
      <c r="C11" s="62">
        <v>43725</v>
      </c>
      <c r="D11" s="63" t="s">
        <v>150</v>
      </c>
      <c r="E11" s="64" t="s">
        <v>156</v>
      </c>
      <c r="F11" s="50">
        <v>34</v>
      </c>
      <c r="G11" s="49"/>
    </row>
    <row r="12" spans="1:10" ht="25.5" hidden="1" customHeight="1" x14ac:dyDescent="0.3">
      <c r="B12" s="112"/>
      <c r="C12" s="65">
        <v>43727</v>
      </c>
      <c r="D12" s="66" t="s">
        <v>157</v>
      </c>
      <c r="E12" s="67" t="s">
        <v>149</v>
      </c>
      <c r="F12" s="53">
        <v>34</v>
      </c>
      <c r="G12" s="68"/>
    </row>
    <row r="13" spans="1:10" ht="25.5" hidden="1" customHeight="1" thickBot="1" x14ac:dyDescent="0.5">
      <c r="B13" s="113"/>
      <c r="C13" s="69">
        <v>43728</v>
      </c>
      <c r="D13" s="70" t="s">
        <v>154</v>
      </c>
      <c r="E13" s="71" t="s">
        <v>158</v>
      </c>
      <c r="F13" s="57">
        <v>34</v>
      </c>
      <c r="G13" s="72"/>
    </row>
    <row r="14" spans="1:10" ht="25.5" hidden="1" customHeight="1" x14ac:dyDescent="0.4">
      <c r="B14" s="111">
        <f>B8+2</f>
        <v>4</v>
      </c>
      <c r="C14" s="62">
        <v>43732</v>
      </c>
      <c r="D14" s="63" t="s">
        <v>150</v>
      </c>
      <c r="E14" s="64" t="s">
        <v>159</v>
      </c>
      <c r="F14" s="50">
        <v>34</v>
      </c>
      <c r="G14" s="49"/>
    </row>
    <row r="15" spans="1:10" ht="25.5" hidden="1" customHeight="1" x14ac:dyDescent="0.4">
      <c r="B15" s="112"/>
      <c r="C15" s="65">
        <v>43734</v>
      </c>
      <c r="D15" s="66" t="s">
        <v>157</v>
      </c>
      <c r="E15" s="67" t="s">
        <v>160</v>
      </c>
      <c r="F15" s="53">
        <v>34</v>
      </c>
      <c r="G15" s="54"/>
    </row>
    <row r="16" spans="1:10" ht="25.5" hidden="1" customHeight="1" thickBot="1" x14ac:dyDescent="0.5">
      <c r="B16" s="113"/>
      <c r="C16" s="69">
        <v>43735</v>
      </c>
      <c r="D16" s="70" t="s">
        <v>154</v>
      </c>
      <c r="E16" s="71" t="s">
        <v>161</v>
      </c>
      <c r="F16" s="57">
        <v>34</v>
      </c>
      <c r="G16" s="73"/>
    </row>
    <row r="17" spans="2:11" ht="25.5" hidden="1" customHeight="1" x14ac:dyDescent="0.4">
      <c r="B17" s="111">
        <f>B11+2</f>
        <v>5</v>
      </c>
      <c r="C17" s="46">
        <v>43739</v>
      </c>
      <c r="D17" s="47" t="s">
        <v>150</v>
      </c>
      <c r="E17" s="89" t="s">
        <v>162</v>
      </c>
      <c r="F17" s="50">
        <v>34</v>
      </c>
      <c r="G17" s="49"/>
      <c r="I17" s="64"/>
      <c r="J17" s="89"/>
    </row>
    <row r="18" spans="2:11" ht="25.5" hidden="1" customHeight="1" x14ac:dyDescent="0.4">
      <c r="B18" s="112"/>
      <c r="C18" s="51">
        <v>43741</v>
      </c>
      <c r="D18" s="52" t="s">
        <v>157</v>
      </c>
      <c r="E18" s="67" t="s">
        <v>163</v>
      </c>
      <c r="F18" s="53">
        <v>34</v>
      </c>
      <c r="G18" s="54"/>
    </row>
    <row r="19" spans="2:11" ht="25.5" hidden="1" customHeight="1" thickBot="1" x14ac:dyDescent="0.45">
      <c r="B19" s="112"/>
      <c r="C19" s="90">
        <v>43742</v>
      </c>
      <c r="D19" s="91" t="s">
        <v>154</v>
      </c>
      <c r="E19" s="60" t="s">
        <v>164</v>
      </c>
      <c r="F19" s="92">
        <v>32</v>
      </c>
      <c r="G19" s="54" t="s">
        <v>165</v>
      </c>
      <c r="H19" s="38" t="s">
        <v>166</v>
      </c>
      <c r="I19" s="71"/>
    </row>
    <row r="20" spans="2:11" ht="25.5" hidden="1" customHeight="1" thickBot="1" x14ac:dyDescent="0.5">
      <c r="B20" s="113"/>
      <c r="C20" s="93">
        <v>43743</v>
      </c>
      <c r="D20" s="94" t="s">
        <v>167</v>
      </c>
      <c r="E20" s="95" t="s">
        <v>168</v>
      </c>
      <c r="F20" s="57">
        <v>34</v>
      </c>
      <c r="G20" s="96"/>
    </row>
    <row r="21" spans="2:11" ht="25.5" hidden="1" customHeight="1" x14ac:dyDescent="0.4">
      <c r="B21" s="111">
        <f t="shared" ref="B21" si="0">B14+2</f>
        <v>6</v>
      </c>
      <c r="C21" s="59">
        <v>43746</v>
      </c>
      <c r="D21" s="47" t="s">
        <v>150</v>
      </c>
      <c r="E21" s="64" t="s">
        <v>158</v>
      </c>
      <c r="F21" s="50">
        <v>34</v>
      </c>
      <c r="G21" s="49"/>
    </row>
    <row r="22" spans="2:11" ht="25.5" hidden="1" customHeight="1" x14ac:dyDescent="0.4">
      <c r="B22" s="112"/>
      <c r="C22" s="51">
        <v>43748</v>
      </c>
      <c r="D22" s="52" t="s">
        <v>157</v>
      </c>
      <c r="E22" s="67"/>
      <c r="F22" s="53"/>
      <c r="G22" s="54" t="s">
        <v>169</v>
      </c>
    </row>
    <row r="23" spans="2:11" ht="25.5" hidden="1" customHeight="1" thickBot="1" x14ac:dyDescent="0.45">
      <c r="B23" s="113"/>
      <c r="C23" s="55">
        <v>43749</v>
      </c>
      <c r="D23" s="91" t="s">
        <v>154</v>
      </c>
      <c r="E23" s="71"/>
      <c r="F23" s="57"/>
      <c r="G23" s="54" t="s">
        <v>169</v>
      </c>
    </row>
    <row r="24" spans="2:11" ht="25.5" hidden="1" customHeight="1" x14ac:dyDescent="0.4">
      <c r="B24" s="111">
        <f t="shared" ref="B24" si="1">B17+2</f>
        <v>7</v>
      </c>
      <c r="C24" s="62">
        <v>43753</v>
      </c>
      <c r="D24" s="47" t="s">
        <v>150</v>
      </c>
      <c r="E24" s="64" t="s">
        <v>170</v>
      </c>
      <c r="F24" s="50">
        <v>34</v>
      </c>
      <c r="G24" s="49"/>
    </row>
    <row r="25" spans="2:11" ht="25.5" hidden="1" customHeight="1" x14ac:dyDescent="0.4">
      <c r="B25" s="112"/>
      <c r="C25" s="65">
        <v>43755</v>
      </c>
      <c r="D25" s="52" t="s">
        <v>157</v>
      </c>
      <c r="E25" s="97" t="s">
        <v>164</v>
      </c>
      <c r="F25" s="53">
        <v>34</v>
      </c>
      <c r="G25" s="54"/>
      <c r="I25" s="67"/>
      <c r="J25" s="97"/>
      <c r="K25" s="97"/>
    </row>
    <row r="26" spans="2:11" ht="25.5" hidden="1" customHeight="1" thickBot="1" x14ac:dyDescent="0.5">
      <c r="B26" s="113"/>
      <c r="C26" s="69">
        <v>43756</v>
      </c>
      <c r="D26" s="91" t="s">
        <v>154</v>
      </c>
      <c r="E26" s="71" t="s">
        <v>171</v>
      </c>
      <c r="F26" s="57">
        <v>34</v>
      </c>
      <c r="G26" s="73"/>
    </row>
    <row r="27" spans="2:11" ht="25.5" hidden="1" customHeight="1" x14ac:dyDescent="0.4">
      <c r="B27" s="111">
        <f t="shared" ref="B27" si="2">B21+2</f>
        <v>8</v>
      </c>
      <c r="C27" s="62">
        <v>43760</v>
      </c>
      <c r="D27" s="47" t="s">
        <v>150</v>
      </c>
      <c r="E27" s="64" t="s">
        <v>172</v>
      </c>
      <c r="F27" s="50">
        <v>34</v>
      </c>
      <c r="G27" s="49"/>
    </row>
    <row r="28" spans="2:11" ht="25.5" hidden="1" customHeight="1" x14ac:dyDescent="0.4">
      <c r="B28" s="112"/>
      <c r="C28" s="65">
        <v>43762</v>
      </c>
      <c r="D28" s="52" t="s">
        <v>157</v>
      </c>
      <c r="E28" s="67" t="s">
        <v>173</v>
      </c>
      <c r="F28" s="53">
        <v>34</v>
      </c>
      <c r="G28" s="54"/>
    </row>
    <row r="29" spans="2:11" ht="25.5" hidden="1" customHeight="1" thickBot="1" x14ac:dyDescent="0.5">
      <c r="B29" s="113"/>
      <c r="C29" s="69">
        <v>43763</v>
      </c>
      <c r="D29" s="91" t="s">
        <v>154</v>
      </c>
      <c r="E29" s="71" t="s">
        <v>174</v>
      </c>
      <c r="F29" s="57">
        <v>34</v>
      </c>
      <c r="G29" s="73"/>
    </row>
    <row r="30" spans="2:11" ht="25.5" customHeight="1" x14ac:dyDescent="0.4">
      <c r="B30" s="111">
        <v>10</v>
      </c>
      <c r="C30" s="62">
        <v>43767</v>
      </c>
      <c r="D30" s="47" t="s">
        <v>150</v>
      </c>
      <c r="E30" s="64" t="s">
        <v>163</v>
      </c>
      <c r="F30" s="50">
        <v>34</v>
      </c>
      <c r="G30" s="49"/>
    </row>
    <row r="31" spans="2:11" ht="25.5" customHeight="1" x14ac:dyDescent="0.4">
      <c r="B31" s="112"/>
      <c r="C31" s="65">
        <v>43769</v>
      </c>
      <c r="D31" s="52" t="s">
        <v>157</v>
      </c>
      <c r="E31" s="67" t="s">
        <v>158</v>
      </c>
      <c r="F31" s="53">
        <v>34</v>
      </c>
      <c r="G31" s="54"/>
    </row>
    <row r="32" spans="2:11" ht="25.5" customHeight="1" thickBot="1" x14ac:dyDescent="0.5">
      <c r="B32" s="113"/>
      <c r="C32" s="98">
        <v>43770</v>
      </c>
      <c r="D32" s="99" t="s">
        <v>154</v>
      </c>
      <c r="E32" s="100" t="s">
        <v>172</v>
      </c>
      <c r="F32" s="101">
        <v>34</v>
      </c>
      <c r="G32" s="102"/>
    </row>
    <row r="33" spans="2:7" ht="25.5" customHeight="1" x14ac:dyDescent="0.4">
      <c r="B33" s="111">
        <v>11</v>
      </c>
      <c r="C33" s="62">
        <v>43774</v>
      </c>
      <c r="D33" s="63" t="s">
        <v>150</v>
      </c>
      <c r="E33" s="64" t="s">
        <v>164</v>
      </c>
      <c r="F33" s="50">
        <v>34</v>
      </c>
      <c r="G33" s="49"/>
    </row>
    <row r="34" spans="2:7" ht="25.5" customHeight="1" x14ac:dyDescent="0.4">
      <c r="B34" s="112"/>
      <c r="C34" s="65">
        <v>43776</v>
      </c>
      <c r="D34" s="66" t="s">
        <v>157</v>
      </c>
      <c r="E34" s="67" t="s">
        <v>158</v>
      </c>
      <c r="F34" s="53">
        <v>34</v>
      </c>
      <c r="G34" s="54"/>
    </row>
    <row r="35" spans="2:7" ht="25.5" customHeight="1" thickBot="1" x14ac:dyDescent="0.5">
      <c r="B35" s="113"/>
      <c r="C35" s="69">
        <v>43777</v>
      </c>
      <c r="D35" s="70" t="s">
        <v>154</v>
      </c>
      <c r="E35" s="71" t="s">
        <v>173</v>
      </c>
      <c r="F35" s="57">
        <v>34</v>
      </c>
      <c r="G35" s="73"/>
    </row>
    <row r="36" spans="2:7" ht="25.5" customHeight="1" x14ac:dyDescent="0.4">
      <c r="B36" s="111">
        <v>12</v>
      </c>
      <c r="C36" s="62">
        <v>43781</v>
      </c>
      <c r="D36" s="63" t="s">
        <v>150</v>
      </c>
      <c r="E36" s="64" t="s">
        <v>162</v>
      </c>
      <c r="F36" s="50">
        <v>34</v>
      </c>
      <c r="G36" s="49"/>
    </row>
    <row r="37" spans="2:7" ht="25.5" customHeight="1" x14ac:dyDescent="0.4">
      <c r="B37" s="112"/>
      <c r="C37" s="65">
        <v>43783</v>
      </c>
      <c r="D37" s="66" t="s">
        <v>157</v>
      </c>
      <c r="E37" s="67" t="s">
        <v>163</v>
      </c>
      <c r="F37" s="53">
        <v>34</v>
      </c>
      <c r="G37" s="54"/>
    </row>
    <row r="38" spans="2:7" ht="25.5" customHeight="1" thickBot="1" x14ac:dyDescent="0.5">
      <c r="B38" s="113"/>
      <c r="C38" s="69">
        <v>43784</v>
      </c>
      <c r="D38" s="70" t="s">
        <v>154</v>
      </c>
      <c r="E38" s="71" t="s">
        <v>171</v>
      </c>
      <c r="F38" s="57">
        <v>34</v>
      </c>
      <c r="G38" s="73"/>
    </row>
    <row r="39" spans="2:7" ht="25.5" customHeight="1" x14ac:dyDescent="0.4">
      <c r="B39" s="111">
        <v>13</v>
      </c>
      <c r="C39" s="62">
        <v>43788</v>
      </c>
      <c r="D39" s="63" t="s">
        <v>150</v>
      </c>
      <c r="E39" s="64" t="s">
        <v>172</v>
      </c>
      <c r="F39" s="50">
        <v>34</v>
      </c>
      <c r="G39" s="49"/>
    </row>
    <row r="40" spans="2:7" ht="25.5" customHeight="1" x14ac:dyDescent="0.4">
      <c r="B40" s="112"/>
      <c r="C40" s="65">
        <v>43790</v>
      </c>
      <c r="D40" s="66" t="s">
        <v>157</v>
      </c>
      <c r="E40" s="67" t="s">
        <v>170</v>
      </c>
      <c r="F40" s="53">
        <v>34</v>
      </c>
      <c r="G40" s="54"/>
    </row>
    <row r="41" spans="2:7" ht="25.5" customHeight="1" thickBot="1" x14ac:dyDescent="0.5">
      <c r="B41" s="113"/>
      <c r="C41" s="69">
        <v>43791</v>
      </c>
      <c r="D41" s="70" t="s">
        <v>154</v>
      </c>
      <c r="E41" s="71" t="s">
        <v>174</v>
      </c>
      <c r="F41" s="57">
        <v>34</v>
      </c>
      <c r="G41" s="73"/>
    </row>
    <row r="42" spans="2:7" ht="25.5" customHeight="1" x14ac:dyDescent="0.4">
      <c r="B42" s="111">
        <v>14</v>
      </c>
      <c r="C42" s="62">
        <v>43795</v>
      </c>
      <c r="D42" s="63" t="s">
        <v>150</v>
      </c>
      <c r="E42" s="64" t="s">
        <v>173</v>
      </c>
      <c r="F42" s="50">
        <v>34</v>
      </c>
      <c r="G42" s="49"/>
    </row>
    <row r="43" spans="2:7" ht="25.5" customHeight="1" x14ac:dyDescent="0.4">
      <c r="B43" s="112"/>
      <c r="C43" s="65">
        <v>43797</v>
      </c>
      <c r="D43" s="66" t="s">
        <v>157</v>
      </c>
      <c r="E43" s="67" t="s">
        <v>158</v>
      </c>
      <c r="F43" s="53">
        <v>34</v>
      </c>
      <c r="G43" s="54"/>
    </row>
    <row r="44" spans="2:7" ht="25.5" customHeight="1" thickBot="1" x14ac:dyDescent="0.5">
      <c r="B44" s="113"/>
      <c r="C44" s="69">
        <v>43798</v>
      </c>
      <c r="D44" s="70" t="s">
        <v>154</v>
      </c>
      <c r="E44" s="71" t="s">
        <v>164</v>
      </c>
      <c r="F44" s="57">
        <v>34</v>
      </c>
      <c r="G44" s="73"/>
    </row>
    <row r="45" spans="2:7" ht="25.5" customHeight="1" x14ac:dyDescent="0.4"/>
  </sheetData>
  <mergeCells count="15">
    <mergeCell ref="B36:B38"/>
    <mergeCell ref="B39:B41"/>
    <mergeCell ref="B42:B44"/>
    <mergeCell ref="B17:B20"/>
    <mergeCell ref="B21:B23"/>
    <mergeCell ref="B24:B26"/>
    <mergeCell ref="B27:B29"/>
    <mergeCell ref="B30:B32"/>
    <mergeCell ref="B33:B35"/>
    <mergeCell ref="B14:B16"/>
    <mergeCell ref="B2:G2"/>
    <mergeCell ref="C3:D3"/>
    <mergeCell ref="B5:B7"/>
    <mergeCell ref="B8:B10"/>
    <mergeCell ref="B11:B13"/>
  </mergeCells>
  <phoneticPr fontId="3" type="noConversion"/>
  <pageMargins left="0.31496062992125984" right="0.31496062992125984" top="0.55118110236220474" bottom="0.354330708661417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zoomScale="75" zoomScaleNormal="75" workbookViewId="0">
      <selection activeCell="H24" sqref="H24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19.179687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21.5429687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20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31" width="3.08984375" style="1" customWidth="1"/>
    <col min="32" max="32" width="2.08984375" style="1" customWidth="1"/>
    <col min="33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41" ht="36.75" customHeight="1" x14ac:dyDescent="0.4">
      <c r="A1" s="126" t="s">
        <v>225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41" ht="35" x14ac:dyDescent="0.4">
      <c r="A2" s="2" t="s">
        <v>0</v>
      </c>
      <c r="B2" s="127">
        <v>43766</v>
      </c>
      <c r="C2" s="127"/>
      <c r="D2" s="123" t="s">
        <v>1</v>
      </c>
      <c r="E2" s="123"/>
      <c r="F2" s="123"/>
      <c r="G2" s="127">
        <f>B2+1</f>
        <v>43767</v>
      </c>
      <c r="H2" s="127"/>
      <c r="I2" s="123" t="s">
        <v>2</v>
      </c>
      <c r="J2" s="123"/>
      <c r="K2" s="123"/>
      <c r="L2" s="127">
        <f>G2+1</f>
        <v>43768</v>
      </c>
      <c r="M2" s="127"/>
      <c r="N2" s="128" t="s">
        <v>3</v>
      </c>
      <c r="O2" s="129"/>
      <c r="P2" s="130"/>
      <c r="Q2" s="127">
        <f>L2+1</f>
        <v>43769</v>
      </c>
      <c r="R2" s="127"/>
      <c r="S2" s="123" t="s">
        <v>4</v>
      </c>
      <c r="T2" s="123"/>
      <c r="U2" s="123"/>
      <c r="V2" s="127">
        <f>Q2+1</f>
        <v>43770</v>
      </c>
      <c r="W2" s="127"/>
      <c r="X2" s="123" t="s">
        <v>5</v>
      </c>
      <c r="Y2" s="123"/>
      <c r="Z2" s="123"/>
      <c r="AA2" s="123"/>
      <c r="AB2" s="123"/>
      <c r="AC2" s="85"/>
      <c r="AD2" s="86"/>
    </row>
    <row r="3" spans="1:41" ht="21.5" customHeight="1" x14ac:dyDescent="0.4">
      <c r="A3" s="82"/>
      <c r="B3" s="83" t="s">
        <v>6</v>
      </c>
      <c r="C3" s="84" t="s">
        <v>7</v>
      </c>
      <c r="D3" s="83" t="s">
        <v>8</v>
      </c>
      <c r="E3" s="83" t="s">
        <v>9</v>
      </c>
      <c r="F3" s="83" t="s">
        <v>10</v>
      </c>
      <c r="G3" s="83" t="s">
        <v>6</v>
      </c>
      <c r="H3" s="84" t="s">
        <v>7</v>
      </c>
      <c r="I3" s="83" t="s">
        <v>8</v>
      </c>
      <c r="J3" s="83" t="s">
        <v>9</v>
      </c>
      <c r="K3" s="83" t="s">
        <v>10</v>
      </c>
      <c r="L3" s="83" t="s">
        <v>6</v>
      </c>
      <c r="M3" s="83" t="s">
        <v>7</v>
      </c>
      <c r="N3" s="83" t="s">
        <v>8</v>
      </c>
      <c r="O3" s="83" t="s">
        <v>9</v>
      </c>
      <c r="P3" s="83" t="s">
        <v>10</v>
      </c>
      <c r="Q3" s="83" t="s">
        <v>6</v>
      </c>
      <c r="R3" s="84" t="s">
        <v>7</v>
      </c>
      <c r="S3" s="83" t="s">
        <v>8</v>
      </c>
      <c r="T3" s="83" t="s">
        <v>9</v>
      </c>
      <c r="U3" s="83" t="s">
        <v>10</v>
      </c>
      <c r="V3" s="83" t="s">
        <v>6</v>
      </c>
      <c r="W3" s="84" t="s">
        <v>7</v>
      </c>
      <c r="X3" s="83" t="s">
        <v>8</v>
      </c>
      <c r="Y3" s="83" t="s">
        <v>9</v>
      </c>
      <c r="Z3" s="83" t="s">
        <v>10</v>
      </c>
    </row>
    <row r="4" spans="1:41" s="4" customFormat="1" ht="18.649999999999999" customHeight="1" x14ac:dyDescent="0.4">
      <c r="A4" s="20" t="s">
        <v>11</v>
      </c>
      <c r="B4" s="21" t="s">
        <v>95</v>
      </c>
      <c r="C4" s="21" t="s">
        <v>96</v>
      </c>
      <c r="D4" s="22" t="s">
        <v>20</v>
      </c>
      <c r="E4" s="21"/>
      <c r="F4" s="21"/>
      <c r="G4" s="21" t="s">
        <v>13</v>
      </c>
      <c r="H4" s="21"/>
      <c r="I4" s="22"/>
      <c r="J4" s="21"/>
      <c r="K4" s="21"/>
      <c r="L4" s="21"/>
      <c r="M4" s="21"/>
      <c r="N4" s="22"/>
      <c r="O4" s="21"/>
      <c r="P4" s="21"/>
      <c r="Q4" s="21" t="s">
        <v>48</v>
      </c>
      <c r="R4" s="21" t="s">
        <v>49</v>
      </c>
      <c r="S4" s="22" t="s">
        <v>20</v>
      </c>
      <c r="T4" s="21"/>
      <c r="U4" s="21"/>
      <c r="V4" s="21" t="s">
        <v>13</v>
      </c>
      <c r="W4" s="21"/>
      <c r="X4" s="22"/>
      <c r="Y4" s="23"/>
      <c r="Z4" s="23"/>
      <c r="AA4" s="23"/>
      <c r="AB4" s="23"/>
      <c r="AC4" s="23"/>
    </row>
    <row r="5" spans="1:41" s="5" customFormat="1" ht="18.649999999999999" customHeight="1" x14ac:dyDescent="0.4">
      <c r="A5" s="120" t="s">
        <v>14</v>
      </c>
      <c r="B5" s="119" t="s">
        <v>176</v>
      </c>
      <c r="C5" s="24" t="s">
        <v>177</v>
      </c>
      <c r="D5" s="22" t="s">
        <v>106</v>
      </c>
      <c r="E5" s="24"/>
      <c r="F5" s="24"/>
      <c r="G5" s="119" t="s">
        <v>178</v>
      </c>
      <c r="H5" s="24" t="s">
        <v>132</v>
      </c>
      <c r="I5" s="22" t="s">
        <v>22</v>
      </c>
      <c r="J5" s="24"/>
      <c r="K5" s="24"/>
      <c r="L5" s="119" t="s">
        <v>179</v>
      </c>
      <c r="M5" s="24" t="s">
        <v>180</v>
      </c>
      <c r="N5" s="22" t="s">
        <v>135</v>
      </c>
      <c r="O5" s="24"/>
      <c r="P5" s="24"/>
      <c r="Q5" s="119" t="s">
        <v>181</v>
      </c>
      <c r="R5" s="24" t="s">
        <v>117</v>
      </c>
      <c r="S5" s="22" t="s">
        <v>92</v>
      </c>
      <c r="T5" s="24"/>
      <c r="U5" s="24"/>
      <c r="V5" s="119" t="s">
        <v>182</v>
      </c>
      <c r="W5" s="24" t="s">
        <v>183</v>
      </c>
      <c r="X5" s="22" t="s">
        <v>99</v>
      </c>
      <c r="Y5" s="25"/>
      <c r="Z5" s="25"/>
      <c r="AA5" s="25"/>
      <c r="AB5" s="25"/>
      <c r="AC5" s="25"/>
    </row>
    <row r="6" spans="1:41" s="5" customFormat="1" ht="18.649999999999999" customHeight="1" x14ac:dyDescent="0.4">
      <c r="A6" s="119"/>
      <c r="B6" s="119"/>
      <c r="C6" s="24" t="s">
        <v>50</v>
      </c>
      <c r="D6" s="22" t="s">
        <v>22</v>
      </c>
      <c r="E6" s="24"/>
      <c r="F6" s="24"/>
      <c r="G6" s="119"/>
      <c r="H6" s="24" t="s">
        <v>56</v>
      </c>
      <c r="I6" s="22" t="s">
        <v>54</v>
      </c>
      <c r="J6" s="24"/>
      <c r="K6" s="24"/>
      <c r="L6" s="119"/>
      <c r="M6" s="24" t="s">
        <v>184</v>
      </c>
      <c r="N6" s="22" t="s">
        <v>53</v>
      </c>
      <c r="O6" s="24"/>
      <c r="P6" s="24"/>
      <c r="Q6" s="119"/>
      <c r="R6" s="24" t="s">
        <v>185</v>
      </c>
      <c r="S6" s="22" t="s">
        <v>53</v>
      </c>
      <c r="T6" s="24"/>
      <c r="U6" s="24"/>
      <c r="V6" s="119"/>
      <c r="W6" s="24" t="s">
        <v>112</v>
      </c>
      <c r="X6" s="22" t="s">
        <v>58</v>
      </c>
      <c r="Y6" s="25"/>
      <c r="Z6" s="25"/>
      <c r="AA6" s="25"/>
      <c r="AB6" s="25"/>
      <c r="AC6" s="25"/>
      <c r="AG6" s="118"/>
      <c r="AH6" s="118"/>
      <c r="AI6" s="118"/>
      <c r="AJ6" s="118"/>
      <c r="AK6" s="118"/>
      <c r="AL6" s="118"/>
      <c r="AM6" s="118"/>
      <c r="AN6" s="118"/>
      <c r="AO6" s="118"/>
    </row>
    <row r="7" spans="1:41" s="5" customFormat="1" ht="18.649999999999999" customHeight="1" x14ac:dyDescent="0.4">
      <c r="A7" s="119"/>
      <c r="B7" s="119"/>
      <c r="C7" s="24" t="s">
        <v>184</v>
      </c>
      <c r="D7" s="22" t="s">
        <v>53</v>
      </c>
      <c r="E7" s="24"/>
      <c r="F7" s="24"/>
      <c r="G7" s="119"/>
      <c r="H7" s="24" t="s">
        <v>114</v>
      </c>
      <c r="I7" s="22" t="s">
        <v>52</v>
      </c>
      <c r="J7" s="24"/>
      <c r="K7" s="24"/>
      <c r="L7" s="119"/>
      <c r="M7" s="24" t="s">
        <v>104</v>
      </c>
      <c r="N7" s="22" t="s">
        <v>86</v>
      </c>
      <c r="O7" s="24"/>
      <c r="P7" s="24"/>
      <c r="Q7" s="119"/>
      <c r="R7" s="26" t="s">
        <v>186</v>
      </c>
      <c r="S7" s="27" t="s">
        <v>105</v>
      </c>
      <c r="T7" s="24"/>
      <c r="U7" s="24"/>
      <c r="V7" s="119"/>
      <c r="W7" s="26" t="s">
        <v>118</v>
      </c>
      <c r="X7" s="27" t="s">
        <v>105</v>
      </c>
      <c r="Y7" s="25"/>
      <c r="Z7" s="25"/>
      <c r="AA7" s="25"/>
      <c r="AB7" s="25"/>
      <c r="AC7" s="25"/>
      <c r="AG7" s="118"/>
      <c r="AH7" s="118"/>
      <c r="AI7" s="118"/>
      <c r="AJ7" s="118"/>
      <c r="AK7" s="118"/>
      <c r="AL7" s="118"/>
      <c r="AM7" s="118"/>
      <c r="AN7" s="118"/>
      <c r="AO7" s="118"/>
    </row>
    <row r="8" spans="1:41" s="5" customFormat="1" ht="18.649999999999999" customHeight="1" x14ac:dyDescent="0.4">
      <c r="A8" s="119"/>
      <c r="B8" s="119"/>
      <c r="C8" s="26" t="s">
        <v>136</v>
      </c>
      <c r="D8" s="27" t="s">
        <v>55</v>
      </c>
      <c r="E8" s="24"/>
      <c r="F8" s="24"/>
      <c r="G8" s="119"/>
      <c r="H8" s="26" t="s">
        <v>18</v>
      </c>
      <c r="I8" s="80" t="s">
        <v>222</v>
      </c>
      <c r="J8" s="24"/>
      <c r="K8" s="24"/>
      <c r="L8" s="119"/>
      <c r="M8" s="24" t="s">
        <v>97</v>
      </c>
      <c r="N8" s="22" t="s">
        <v>98</v>
      </c>
      <c r="O8" s="24"/>
      <c r="P8" s="24"/>
      <c r="Q8" s="119"/>
      <c r="R8" s="24" t="s">
        <v>19</v>
      </c>
      <c r="S8" s="22" t="s">
        <v>86</v>
      </c>
      <c r="T8" s="24"/>
      <c r="U8" s="24"/>
      <c r="V8" s="119"/>
      <c r="W8" s="24" t="s">
        <v>28</v>
      </c>
      <c r="X8" s="22" t="s">
        <v>22</v>
      </c>
      <c r="Y8" s="25"/>
      <c r="Z8" s="25"/>
      <c r="AA8" s="25"/>
      <c r="AB8" s="25"/>
      <c r="AC8" s="25"/>
      <c r="AG8" s="118"/>
      <c r="AH8" s="118"/>
      <c r="AI8" s="118"/>
      <c r="AJ8" s="118"/>
      <c r="AK8" s="118"/>
      <c r="AL8" s="118"/>
      <c r="AM8" s="118"/>
      <c r="AN8" s="118"/>
      <c r="AO8" s="118"/>
    </row>
    <row r="9" spans="1:41" s="5" customFormat="1" ht="18.649999999999999" customHeight="1" x14ac:dyDescent="0.4">
      <c r="A9" s="119"/>
      <c r="B9" s="119"/>
      <c r="C9" s="24" t="s">
        <v>187</v>
      </c>
      <c r="D9" s="22" t="s">
        <v>86</v>
      </c>
      <c r="E9" s="24"/>
      <c r="F9" s="24"/>
      <c r="G9" s="119"/>
      <c r="H9" s="81" t="s">
        <v>224</v>
      </c>
      <c r="I9" s="80" t="s">
        <v>223</v>
      </c>
      <c r="J9" s="24"/>
      <c r="K9" s="24"/>
      <c r="L9" s="119"/>
      <c r="M9" s="24" t="s">
        <v>19</v>
      </c>
      <c r="N9" s="22" t="s">
        <v>16</v>
      </c>
      <c r="O9" s="24"/>
      <c r="P9" s="24"/>
      <c r="Q9" s="119"/>
      <c r="R9" s="24"/>
      <c r="S9" s="22"/>
      <c r="T9" s="24"/>
      <c r="U9" s="24"/>
      <c r="V9" s="119"/>
      <c r="W9" s="24"/>
      <c r="X9" s="22"/>
      <c r="Y9" s="25"/>
      <c r="Z9" s="25"/>
      <c r="AA9" s="25"/>
      <c r="AB9" s="25"/>
      <c r="AC9" s="25"/>
      <c r="AG9" s="118"/>
      <c r="AH9" s="118"/>
      <c r="AI9" s="118"/>
      <c r="AJ9" s="118"/>
      <c r="AK9" s="118"/>
      <c r="AL9" s="118"/>
      <c r="AM9" s="118"/>
      <c r="AN9" s="118"/>
      <c r="AO9" s="118"/>
    </row>
    <row r="10" spans="1:41" s="5" customFormat="1" ht="18.649999999999999" customHeight="1" x14ac:dyDescent="0.4">
      <c r="A10" s="119"/>
      <c r="B10" s="119"/>
      <c r="C10" s="24"/>
      <c r="D10" s="22"/>
      <c r="E10" s="24"/>
      <c r="F10" s="24"/>
      <c r="G10" s="119"/>
      <c r="H10" s="24"/>
      <c r="I10" s="22"/>
      <c r="J10" s="24"/>
      <c r="K10" s="24"/>
      <c r="L10" s="119"/>
      <c r="M10" s="24" t="s">
        <v>18</v>
      </c>
      <c r="N10" s="22" t="s">
        <v>55</v>
      </c>
      <c r="O10" s="24"/>
      <c r="P10" s="24"/>
      <c r="Q10" s="119"/>
      <c r="R10" s="24"/>
      <c r="S10" s="22"/>
      <c r="T10" s="24"/>
      <c r="U10" s="24"/>
      <c r="V10" s="119"/>
      <c r="W10" s="24"/>
      <c r="X10" s="22"/>
      <c r="Y10" s="25"/>
      <c r="Z10" s="25"/>
      <c r="AA10" s="25"/>
      <c r="AB10" s="25"/>
      <c r="AC10" s="25"/>
      <c r="AG10" s="118"/>
      <c r="AH10" s="118"/>
      <c r="AI10" s="118"/>
      <c r="AJ10" s="118"/>
      <c r="AK10" s="118"/>
      <c r="AL10" s="118"/>
      <c r="AM10" s="118"/>
      <c r="AN10" s="118"/>
      <c r="AO10" s="118"/>
    </row>
    <row r="11" spans="1:41" s="5" customFormat="1" ht="18.649999999999999" customHeight="1" x14ac:dyDescent="0.4">
      <c r="A11" s="119"/>
      <c r="B11" s="119"/>
      <c r="C11" s="24"/>
      <c r="D11" s="22"/>
      <c r="E11" s="24"/>
      <c r="F11" s="24"/>
      <c r="G11" s="119"/>
      <c r="H11" s="24"/>
      <c r="I11" s="22"/>
      <c r="J11" s="24"/>
      <c r="K11" s="24"/>
      <c r="L11" s="119"/>
      <c r="M11" s="24"/>
      <c r="N11" s="22"/>
      <c r="O11" s="24"/>
      <c r="P11" s="24"/>
      <c r="Q11" s="119"/>
      <c r="R11" s="24"/>
      <c r="S11" s="22"/>
      <c r="T11" s="24"/>
      <c r="U11" s="24"/>
      <c r="V11" s="119"/>
      <c r="W11" s="24"/>
      <c r="X11" s="22"/>
      <c r="Y11" s="25"/>
      <c r="Z11" s="25"/>
      <c r="AA11" s="25"/>
      <c r="AB11" s="25"/>
      <c r="AC11" s="25"/>
      <c r="AG11" s="118"/>
      <c r="AH11" s="118"/>
      <c r="AI11" s="118"/>
      <c r="AJ11" s="118"/>
      <c r="AK11" s="118"/>
      <c r="AL11" s="118"/>
      <c r="AM11" s="118"/>
      <c r="AN11" s="118"/>
      <c r="AO11" s="118"/>
    </row>
    <row r="12" spans="1:41" s="5" customFormat="1" ht="18.649999999999999" customHeight="1" x14ac:dyDescent="0.4">
      <c r="A12" s="119"/>
      <c r="B12" s="119"/>
      <c r="C12" s="24"/>
      <c r="D12" s="22"/>
      <c r="E12" s="24"/>
      <c r="F12" s="24"/>
      <c r="G12" s="119"/>
      <c r="H12" s="24"/>
      <c r="I12" s="22"/>
      <c r="J12" s="24"/>
      <c r="K12" s="24"/>
      <c r="L12" s="119"/>
      <c r="M12" s="24"/>
      <c r="N12" s="22"/>
      <c r="O12" s="24"/>
      <c r="P12" s="24"/>
      <c r="Q12" s="119"/>
      <c r="R12" s="24"/>
      <c r="S12" s="22"/>
      <c r="T12" s="24"/>
      <c r="U12" s="24"/>
      <c r="V12" s="119"/>
      <c r="W12" s="24"/>
      <c r="X12" s="22"/>
      <c r="Y12" s="25"/>
      <c r="Z12" s="25"/>
      <c r="AA12" s="25"/>
      <c r="AB12" s="25"/>
      <c r="AC12" s="25"/>
      <c r="AG12" s="118"/>
      <c r="AH12" s="118"/>
      <c r="AI12" s="118"/>
      <c r="AJ12" s="118"/>
      <c r="AK12" s="118"/>
      <c r="AL12" s="118"/>
      <c r="AM12" s="118"/>
      <c r="AN12" s="118"/>
      <c r="AO12" s="118"/>
    </row>
    <row r="13" spans="1:41" s="5" customFormat="1" ht="18.649999999999999" customHeight="1" x14ac:dyDescent="0.4">
      <c r="A13" s="120" t="s">
        <v>24</v>
      </c>
      <c r="B13" s="119" t="s">
        <v>188</v>
      </c>
      <c r="C13" s="24" t="s">
        <v>21</v>
      </c>
      <c r="D13" s="22" t="s">
        <v>22</v>
      </c>
      <c r="E13" s="24"/>
      <c r="F13" s="24"/>
      <c r="G13" s="119" t="s">
        <v>189</v>
      </c>
      <c r="H13" s="24" t="s">
        <v>21</v>
      </c>
      <c r="I13" s="22" t="s">
        <v>22</v>
      </c>
      <c r="J13" s="24"/>
      <c r="K13" s="24"/>
      <c r="L13" s="119" t="s">
        <v>190</v>
      </c>
      <c r="M13" s="26" t="s">
        <v>60</v>
      </c>
      <c r="N13" s="27" t="s">
        <v>122</v>
      </c>
      <c r="O13" s="24"/>
      <c r="P13" s="24"/>
      <c r="Q13" s="119" t="s">
        <v>191</v>
      </c>
      <c r="R13" s="24" t="s">
        <v>31</v>
      </c>
      <c r="S13" s="22" t="s">
        <v>23</v>
      </c>
      <c r="T13" s="24"/>
      <c r="U13" s="24"/>
      <c r="V13" s="119" t="s">
        <v>192</v>
      </c>
      <c r="W13" s="24" t="s">
        <v>129</v>
      </c>
      <c r="X13" s="22" t="s">
        <v>105</v>
      </c>
      <c r="Y13" s="25"/>
      <c r="Z13" s="25"/>
      <c r="AA13" s="25"/>
      <c r="AB13" s="25"/>
      <c r="AC13" s="25"/>
      <c r="AG13" s="118"/>
      <c r="AH13" s="118"/>
      <c r="AI13" s="118"/>
      <c r="AJ13" s="118"/>
      <c r="AK13" s="118"/>
      <c r="AL13" s="118"/>
      <c r="AM13" s="118"/>
      <c r="AN13" s="118"/>
      <c r="AO13" s="118"/>
    </row>
    <row r="14" spans="1:41" s="5" customFormat="1" ht="18.649999999999999" customHeight="1" x14ac:dyDescent="0.4">
      <c r="A14" s="119"/>
      <c r="B14" s="119"/>
      <c r="C14" s="24" t="s">
        <v>26</v>
      </c>
      <c r="D14" s="22" t="s">
        <v>55</v>
      </c>
      <c r="E14" s="24"/>
      <c r="F14" s="24"/>
      <c r="G14" s="119"/>
      <c r="H14" s="24" t="s">
        <v>25</v>
      </c>
      <c r="I14" s="22" t="s">
        <v>131</v>
      </c>
      <c r="J14" s="24"/>
      <c r="K14" s="24"/>
      <c r="L14" s="119"/>
      <c r="M14" s="24" t="s">
        <v>107</v>
      </c>
      <c r="N14" s="22" t="s">
        <v>53</v>
      </c>
      <c r="O14" s="24"/>
      <c r="P14" s="24"/>
      <c r="Q14" s="119"/>
      <c r="R14" s="24" t="s">
        <v>193</v>
      </c>
      <c r="S14" s="22" t="s">
        <v>20</v>
      </c>
      <c r="T14" s="24"/>
      <c r="U14" s="24"/>
      <c r="V14" s="119"/>
      <c r="W14" s="24" t="s">
        <v>194</v>
      </c>
      <c r="X14" s="22" t="s">
        <v>53</v>
      </c>
      <c r="Y14" s="25"/>
      <c r="Z14" s="25"/>
      <c r="AA14" s="25"/>
      <c r="AB14" s="25"/>
      <c r="AC14" s="25"/>
    </row>
    <row r="15" spans="1:41" s="5" customFormat="1" ht="18.649999999999999" customHeight="1" x14ac:dyDescent="0.4">
      <c r="A15" s="119"/>
      <c r="B15" s="119"/>
      <c r="C15" s="24" t="s">
        <v>17</v>
      </c>
      <c r="D15" s="22" t="s">
        <v>53</v>
      </c>
      <c r="E15" s="24"/>
      <c r="F15" s="24"/>
      <c r="G15" s="119"/>
      <c r="H15" s="24" t="s">
        <v>17</v>
      </c>
      <c r="I15" s="22" t="s">
        <v>53</v>
      </c>
      <c r="J15" s="24"/>
      <c r="K15" s="24"/>
      <c r="L15" s="119"/>
      <c r="M15" s="24" t="s">
        <v>28</v>
      </c>
      <c r="N15" s="22" t="s">
        <v>22</v>
      </c>
      <c r="O15" s="24"/>
      <c r="P15" s="24"/>
      <c r="Q15" s="119"/>
      <c r="R15" s="26" t="s">
        <v>57</v>
      </c>
      <c r="S15" s="27" t="s">
        <v>58</v>
      </c>
      <c r="T15" s="24"/>
      <c r="U15" s="24"/>
      <c r="V15" s="119"/>
      <c r="W15" s="24" t="s">
        <v>51</v>
      </c>
      <c r="X15" s="22" t="s">
        <v>54</v>
      </c>
      <c r="Y15" s="25"/>
      <c r="Z15" s="25"/>
      <c r="AA15" s="25"/>
      <c r="AB15" s="25"/>
      <c r="AC15" s="25"/>
    </row>
    <row r="16" spans="1:41" s="5" customFormat="1" ht="18.649999999999999" customHeight="1" x14ac:dyDescent="0.4">
      <c r="A16" s="119"/>
      <c r="B16" s="119"/>
      <c r="C16" s="24" t="s">
        <v>130</v>
      </c>
      <c r="D16" s="22" t="s">
        <v>195</v>
      </c>
      <c r="E16" s="24"/>
      <c r="F16" s="24"/>
      <c r="G16" s="119"/>
      <c r="H16" s="24"/>
      <c r="I16" s="22"/>
      <c r="J16" s="24"/>
      <c r="K16" s="24"/>
      <c r="L16" s="119"/>
      <c r="M16" s="26" t="s">
        <v>59</v>
      </c>
      <c r="N16" s="27" t="s">
        <v>122</v>
      </c>
      <c r="O16" s="24"/>
      <c r="P16" s="24"/>
      <c r="Q16" s="119"/>
      <c r="R16" s="26" t="s">
        <v>15</v>
      </c>
      <c r="S16" s="27" t="s">
        <v>196</v>
      </c>
      <c r="T16" s="24"/>
      <c r="U16" s="24"/>
      <c r="V16" s="119"/>
      <c r="W16" s="24" t="s">
        <v>28</v>
      </c>
      <c r="X16" s="22" t="s">
        <v>22</v>
      </c>
      <c r="Y16" s="25"/>
      <c r="Z16" s="25"/>
      <c r="AA16" s="25"/>
      <c r="AB16" s="25"/>
      <c r="AC16" s="25"/>
    </row>
    <row r="17" spans="1:29" s="5" customFormat="1" ht="18.649999999999999" customHeight="1" x14ac:dyDescent="0.4">
      <c r="A17" s="119"/>
      <c r="B17" s="119"/>
      <c r="C17" s="24"/>
      <c r="D17" s="22"/>
      <c r="E17" s="24"/>
      <c r="F17" s="24"/>
      <c r="G17" s="119"/>
      <c r="H17" s="24"/>
      <c r="I17" s="22"/>
      <c r="J17" s="24"/>
      <c r="K17" s="24"/>
      <c r="L17" s="119"/>
      <c r="M17" s="24"/>
      <c r="N17" s="22"/>
      <c r="O17" s="24"/>
      <c r="P17" s="24"/>
      <c r="Q17" s="119"/>
      <c r="R17" s="24"/>
      <c r="S17" s="22"/>
      <c r="T17" s="24"/>
      <c r="U17" s="24"/>
      <c r="V17" s="119"/>
      <c r="W17" s="24"/>
      <c r="X17" s="22"/>
      <c r="Y17" s="25"/>
      <c r="Z17" s="25"/>
      <c r="AA17" s="25"/>
      <c r="AB17" s="25"/>
      <c r="AC17" s="25"/>
    </row>
    <row r="18" spans="1:29" s="5" customFormat="1" ht="18.649999999999999" customHeight="1" x14ac:dyDescent="0.4">
      <c r="A18" s="119"/>
      <c r="B18" s="119"/>
      <c r="C18" s="24"/>
      <c r="D18" s="22"/>
      <c r="E18" s="24"/>
      <c r="F18" s="24"/>
      <c r="G18" s="119"/>
      <c r="H18" s="24"/>
      <c r="I18" s="22"/>
      <c r="J18" s="24"/>
      <c r="K18" s="24"/>
      <c r="L18" s="119"/>
      <c r="M18" s="24"/>
      <c r="N18" s="22"/>
      <c r="O18" s="24"/>
      <c r="P18" s="24"/>
      <c r="Q18" s="119"/>
      <c r="R18" s="24"/>
      <c r="S18" s="22"/>
      <c r="T18" s="24"/>
      <c r="U18" s="24"/>
      <c r="V18" s="119"/>
      <c r="W18" s="24"/>
      <c r="X18" s="22"/>
      <c r="Y18" s="25"/>
      <c r="Z18" s="25"/>
      <c r="AA18" s="25"/>
      <c r="AB18" s="25"/>
      <c r="AC18" s="25"/>
    </row>
    <row r="19" spans="1:29" s="5" customFormat="1" ht="18.649999999999999" customHeight="1" x14ac:dyDescent="0.4">
      <c r="A19" s="120" t="s">
        <v>27</v>
      </c>
      <c r="B19" s="119" t="s">
        <v>87</v>
      </c>
      <c r="C19" s="24" t="s">
        <v>21</v>
      </c>
      <c r="D19" s="22" t="s">
        <v>22</v>
      </c>
      <c r="E19" s="24"/>
      <c r="F19" s="24"/>
      <c r="G19" s="119" t="s">
        <v>89</v>
      </c>
      <c r="H19" s="24" t="s">
        <v>28</v>
      </c>
      <c r="I19" s="22" t="s">
        <v>22</v>
      </c>
      <c r="J19" s="24"/>
      <c r="K19" s="24"/>
      <c r="L19" s="119"/>
      <c r="M19" s="24"/>
      <c r="N19" s="22"/>
      <c r="O19" s="24"/>
      <c r="P19" s="24"/>
      <c r="Q19" s="119" t="s">
        <v>88</v>
      </c>
      <c r="R19" s="24" t="s">
        <v>28</v>
      </c>
      <c r="S19" s="22" t="s">
        <v>22</v>
      </c>
      <c r="T19" s="24"/>
      <c r="U19" s="24"/>
      <c r="V19" s="119" t="s">
        <v>102</v>
      </c>
      <c r="W19" s="24" t="s">
        <v>28</v>
      </c>
      <c r="X19" s="22" t="s">
        <v>22</v>
      </c>
      <c r="Y19" s="25"/>
      <c r="Z19" s="25"/>
      <c r="AA19" s="25"/>
      <c r="AB19" s="25"/>
      <c r="AC19" s="25"/>
    </row>
    <row r="20" spans="1:29" s="5" customFormat="1" ht="18.649999999999999" customHeight="1" x14ac:dyDescent="0.4">
      <c r="A20" s="119"/>
      <c r="B20" s="119"/>
      <c r="C20" s="26" t="s">
        <v>229</v>
      </c>
      <c r="D20" s="27" t="s">
        <v>29</v>
      </c>
      <c r="E20" s="24"/>
      <c r="F20" s="24"/>
      <c r="G20" s="119"/>
      <c r="H20" s="26" t="s">
        <v>206</v>
      </c>
      <c r="I20" s="27" t="s">
        <v>29</v>
      </c>
      <c r="J20" s="24"/>
      <c r="K20" s="24"/>
      <c r="L20" s="119"/>
      <c r="M20" s="24"/>
      <c r="N20" s="22"/>
      <c r="O20" s="24"/>
      <c r="P20" s="24"/>
      <c r="Q20" s="119"/>
      <c r="R20" s="26" t="s">
        <v>207</v>
      </c>
      <c r="S20" s="27" t="s">
        <v>29</v>
      </c>
      <c r="T20" s="24"/>
      <c r="U20" s="24"/>
      <c r="V20" s="119"/>
      <c r="W20" s="26" t="s">
        <v>208</v>
      </c>
      <c r="X20" s="27" t="s">
        <v>29</v>
      </c>
      <c r="Y20" s="25"/>
      <c r="Z20" s="25"/>
      <c r="AA20" s="25"/>
      <c r="AB20" s="25"/>
      <c r="AC20" s="25"/>
    </row>
    <row r="21" spans="1:29" s="5" customFormat="1" ht="18.649999999999999" customHeight="1" x14ac:dyDescent="0.4">
      <c r="A21" s="120" t="s">
        <v>30</v>
      </c>
      <c r="B21" s="119" t="s">
        <v>108</v>
      </c>
      <c r="C21" s="24" t="s">
        <v>109</v>
      </c>
      <c r="D21" s="22" t="s">
        <v>22</v>
      </c>
      <c r="E21" s="24"/>
      <c r="F21" s="24"/>
      <c r="G21" s="119" t="s">
        <v>197</v>
      </c>
      <c r="H21" s="24" t="s">
        <v>134</v>
      </c>
      <c r="I21" s="22" t="s">
        <v>100</v>
      </c>
      <c r="J21" s="24"/>
      <c r="K21" s="24"/>
      <c r="L21" s="119" t="s">
        <v>198</v>
      </c>
      <c r="M21" s="24" t="s">
        <v>199</v>
      </c>
      <c r="N21" s="22" t="s">
        <v>103</v>
      </c>
      <c r="O21" s="24"/>
      <c r="P21" s="24"/>
      <c r="Q21" s="119" t="s">
        <v>200</v>
      </c>
      <c r="R21" s="24" t="s">
        <v>31</v>
      </c>
      <c r="S21" s="22" t="s">
        <v>22</v>
      </c>
      <c r="T21" s="24"/>
      <c r="U21" s="24"/>
      <c r="V21" s="119" t="s">
        <v>119</v>
      </c>
      <c r="W21" s="24" t="s">
        <v>31</v>
      </c>
      <c r="X21" s="22" t="s">
        <v>22</v>
      </c>
      <c r="Y21" s="25"/>
      <c r="Z21" s="25"/>
      <c r="AA21" s="25"/>
      <c r="AB21" s="25"/>
      <c r="AC21" s="25"/>
    </row>
    <row r="22" spans="1:29" s="5" customFormat="1" ht="18.649999999999999" customHeight="1" x14ac:dyDescent="0.4">
      <c r="A22" s="119"/>
      <c r="B22" s="119"/>
      <c r="C22" s="24" t="s">
        <v>61</v>
      </c>
      <c r="D22" s="22" t="s">
        <v>116</v>
      </c>
      <c r="E22" s="24"/>
      <c r="F22" s="24"/>
      <c r="G22" s="119"/>
      <c r="H22" s="24" t="s">
        <v>201</v>
      </c>
      <c r="I22" s="22" t="s">
        <v>22</v>
      </c>
      <c r="J22" s="24"/>
      <c r="K22" s="24"/>
      <c r="L22" s="119"/>
      <c r="M22" s="24" t="s">
        <v>91</v>
      </c>
      <c r="N22" s="22" t="s">
        <v>20</v>
      </c>
      <c r="O22" s="24"/>
      <c r="P22" s="24"/>
      <c r="Q22" s="119"/>
      <c r="R22" s="24" t="s">
        <v>202</v>
      </c>
      <c r="S22" s="22" t="s">
        <v>55</v>
      </c>
      <c r="T22" s="24"/>
      <c r="U22" s="24"/>
      <c r="V22" s="119"/>
      <c r="W22" s="24" t="s">
        <v>120</v>
      </c>
      <c r="X22" s="22" t="s">
        <v>86</v>
      </c>
      <c r="Y22" s="25"/>
      <c r="Z22" s="25"/>
      <c r="AA22" s="25"/>
      <c r="AB22" s="25"/>
      <c r="AC22" s="25"/>
    </row>
    <row r="23" spans="1:29" s="5" customFormat="1" ht="18.649999999999999" customHeight="1" x14ac:dyDescent="0.4">
      <c r="A23" s="119"/>
      <c r="B23" s="119"/>
      <c r="C23" s="24" t="s">
        <v>110</v>
      </c>
      <c r="D23" s="22" t="s">
        <v>111</v>
      </c>
      <c r="E23" s="24"/>
      <c r="F23" s="24"/>
      <c r="G23" s="119"/>
      <c r="H23" s="24" t="s">
        <v>32</v>
      </c>
      <c r="I23" s="22" t="s">
        <v>33</v>
      </c>
      <c r="J23" s="24"/>
      <c r="K23" s="24"/>
      <c r="L23" s="119"/>
      <c r="M23" s="24" t="s">
        <v>125</v>
      </c>
      <c r="N23" s="22" t="s">
        <v>12</v>
      </c>
      <c r="O23" s="24"/>
      <c r="P23" s="24"/>
      <c r="Q23" s="119"/>
      <c r="R23" s="24" t="s">
        <v>203</v>
      </c>
      <c r="S23" s="22" t="s">
        <v>101</v>
      </c>
      <c r="T23" s="24"/>
      <c r="U23" s="24"/>
      <c r="V23" s="119"/>
      <c r="W23" s="24" t="s">
        <v>124</v>
      </c>
      <c r="X23" s="22" t="s">
        <v>20</v>
      </c>
      <c r="Y23" s="25"/>
      <c r="Z23" s="25"/>
      <c r="AA23" s="25"/>
      <c r="AB23" s="25"/>
      <c r="AC23" s="25"/>
    </row>
    <row r="24" spans="1:29" s="5" customFormat="1" ht="18.649999999999999" customHeight="1" x14ac:dyDescent="0.4">
      <c r="A24" s="119"/>
      <c r="B24" s="119"/>
      <c r="C24" s="24" t="s">
        <v>112</v>
      </c>
      <c r="D24" s="22" t="s">
        <v>113</v>
      </c>
      <c r="E24" s="24"/>
      <c r="F24" s="24"/>
      <c r="G24" s="119"/>
      <c r="H24" s="24" t="s">
        <v>204</v>
      </c>
      <c r="I24" s="22" t="s">
        <v>123</v>
      </c>
      <c r="J24" s="24"/>
      <c r="K24" s="24"/>
      <c r="L24" s="119"/>
      <c r="M24" s="24"/>
      <c r="N24" s="22"/>
      <c r="O24" s="24"/>
      <c r="P24" s="24"/>
      <c r="Q24" s="119"/>
      <c r="R24" s="24" t="s">
        <v>204</v>
      </c>
      <c r="S24" s="22" t="s">
        <v>123</v>
      </c>
      <c r="T24" s="24"/>
      <c r="U24" s="24"/>
      <c r="V24" s="119"/>
      <c r="W24" s="24"/>
      <c r="X24" s="22"/>
      <c r="Y24" s="25"/>
      <c r="Z24" s="25"/>
      <c r="AA24" s="25"/>
      <c r="AB24" s="25"/>
      <c r="AC24" s="25"/>
    </row>
    <row r="25" spans="1:29" s="5" customFormat="1" ht="18.649999999999999" customHeight="1" x14ac:dyDescent="0.4">
      <c r="A25" s="119"/>
      <c r="B25" s="119"/>
      <c r="C25" s="24"/>
      <c r="D25" s="22"/>
      <c r="E25" s="24"/>
      <c r="F25" s="24"/>
      <c r="G25" s="119"/>
      <c r="H25" s="24"/>
      <c r="I25" s="22"/>
      <c r="J25" s="24"/>
      <c r="K25" s="24"/>
      <c r="L25" s="119"/>
      <c r="M25" s="24"/>
      <c r="N25" s="22"/>
      <c r="O25" s="24"/>
      <c r="P25" s="24"/>
      <c r="Q25" s="119"/>
      <c r="R25" s="24"/>
      <c r="S25" s="22"/>
      <c r="T25" s="24"/>
      <c r="U25" s="24"/>
      <c r="V25" s="119"/>
      <c r="W25" s="24"/>
      <c r="X25" s="22"/>
      <c r="Y25" s="25"/>
      <c r="Z25" s="25"/>
      <c r="AA25" s="25"/>
      <c r="AB25" s="25"/>
      <c r="AC25" s="25"/>
    </row>
    <row r="26" spans="1:29" s="28" customFormat="1" ht="18.649999999999999" customHeight="1" x14ac:dyDescent="0.4">
      <c r="A26" s="120" t="s">
        <v>34</v>
      </c>
      <c r="B26" s="119" t="s">
        <v>62</v>
      </c>
      <c r="C26" s="24" t="s">
        <v>63</v>
      </c>
      <c r="D26" s="37" t="s">
        <v>205</v>
      </c>
      <c r="E26" s="24"/>
      <c r="F26" s="24"/>
      <c r="G26" s="119"/>
      <c r="H26" s="24"/>
      <c r="I26" s="22"/>
      <c r="J26" s="24"/>
      <c r="K26" s="24"/>
      <c r="L26" s="119" t="s">
        <v>34</v>
      </c>
      <c r="M26" s="24" t="s">
        <v>34</v>
      </c>
      <c r="N26" s="80" t="s">
        <v>126</v>
      </c>
      <c r="O26" s="24"/>
      <c r="P26" s="24"/>
      <c r="Q26" s="119"/>
      <c r="R26" s="24"/>
      <c r="S26" s="22"/>
      <c r="T26" s="24"/>
      <c r="U26" s="24"/>
      <c r="V26" s="119"/>
      <c r="W26" s="24"/>
      <c r="X26" s="22"/>
      <c r="Y26" s="25"/>
      <c r="Z26" s="25"/>
      <c r="AA26" s="25"/>
      <c r="AB26" s="25"/>
    </row>
    <row r="27" spans="1:29" s="30" customFormat="1" ht="18.649999999999999" customHeight="1" x14ac:dyDescent="0.4">
      <c r="A27" s="119"/>
      <c r="B27" s="119"/>
      <c r="C27" s="29"/>
      <c r="D27" s="6"/>
      <c r="E27" s="24"/>
      <c r="F27" s="24"/>
      <c r="G27" s="119"/>
      <c r="H27" s="24"/>
      <c r="I27" s="22" t="s">
        <v>94</v>
      </c>
      <c r="J27" s="24"/>
      <c r="K27" s="24"/>
      <c r="L27" s="119"/>
      <c r="M27" s="24"/>
      <c r="N27" s="24"/>
      <c r="O27" s="24"/>
      <c r="P27" s="24"/>
      <c r="Q27" s="119"/>
      <c r="R27" s="24"/>
      <c r="S27" s="24"/>
      <c r="T27" s="24"/>
      <c r="U27" s="24"/>
      <c r="V27" s="119"/>
      <c r="W27" s="24"/>
      <c r="X27" s="24"/>
      <c r="Y27" s="25"/>
      <c r="Z27" s="25"/>
      <c r="AA27" s="25"/>
      <c r="AB27" s="25"/>
    </row>
    <row r="28" spans="1:29" s="30" customFormat="1" ht="18.649999999999999" customHeight="1" x14ac:dyDescent="0.4">
      <c r="A28" s="31"/>
      <c r="B28" s="31"/>
      <c r="C28" s="7" t="s">
        <v>35</v>
      </c>
      <c r="D28" s="32"/>
      <c r="E28" s="33"/>
      <c r="F28" s="33"/>
      <c r="G28" s="31"/>
      <c r="H28" s="7" t="s">
        <v>35</v>
      </c>
      <c r="I28" s="33"/>
      <c r="J28" s="33"/>
      <c r="K28" s="33"/>
      <c r="L28" s="31"/>
      <c r="M28" s="7" t="s">
        <v>35</v>
      </c>
      <c r="N28" s="33"/>
      <c r="O28" s="33"/>
      <c r="P28" s="33"/>
      <c r="Q28" s="31"/>
      <c r="R28" s="7" t="s">
        <v>35</v>
      </c>
      <c r="S28" s="33"/>
      <c r="T28" s="33"/>
      <c r="U28" s="33"/>
      <c r="V28" s="31"/>
      <c r="W28" s="7" t="s">
        <v>35</v>
      </c>
      <c r="X28" s="33"/>
      <c r="Y28" s="34"/>
      <c r="Z28" s="34"/>
    </row>
    <row r="29" spans="1:29" ht="15" customHeight="1" x14ac:dyDescent="0.4">
      <c r="A29" s="124" t="s">
        <v>36</v>
      </c>
      <c r="B29" s="125" t="s">
        <v>37</v>
      </c>
      <c r="C29" s="125"/>
      <c r="D29" s="8" t="s">
        <v>38</v>
      </c>
      <c r="E29" s="9"/>
      <c r="F29" s="9"/>
      <c r="G29" s="125" t="s">
        <v>37</v>
      </c>
      <c r="H29" s="125"/>
      <c r="I29" s="8" t="s">
        <v>38</v>
      </c>
      <c r="J29" s="3"/>
      <c r="K29" s="3"/>
      <c r="L29" s="125" t="s">
        <v>37</v>
      </c>
      <c r="M29" s="125"/>
      <c r="N29" s="8" t="s">
        <v>38</v>
      </c>
      <c r="O29" s="3"/>
      <c r="P29" s="3"/>
      <c r="Q29" s="125" t="s">
        <v>37</v>
      </c>
      <c r="R29" s="125"/>
      <c r="S29" s="8" t="s">
        <v>38</v>
      </c>
      <c r="T29" s="3"/>
      <c r="U29" s="3"/>
      <c r="V29" s="125" t="s">
        <v>37</v>
      </c>
      <c r="W29" s="125"/>
      <c r="X29" s="8" t="s">
        <v>38</v>
      </c>
      <c r="Y29" s="10"/>
      <c r="Z29" s="11"/>
    </row>
    <row r="30" spans="1:29" x14ac:dyDescent="0.4">
      <c r="A30" s="124"/>
      <c r="B30" s="123" t="s">
        <v>39</v>
      </c>
      <c r="C30" s="123"/>
      <c r="D30" s="103">
        <v>6.2</v>
      </c>
      <c r="E30" s="9"/>
      <c r="F30" s="9"/>
      <c r="G30" s="123" t="s">
        <v>39</v>
      </c>
      <c r="H30" s="123"/>
      <c r="I30" s="103">
        <v>4.5</v>
      </c>
      <c r="J30" s="3"/>
      <c r="K30" s="3"/>
      <c r="L30" s="123" t="s">
        <v>39</v>
      </c>
      <c r="M30" s="123"/>
      <c r="N30" s="103">
        <v>4.8</v>
      </c>
      <c r="O30" s="3"/>
      <c r="P30" s="3"/>
      <c r="Q30" s="123" t="s">
        <v>39</v>
      </c>
      <c r="R30" s="123"/>
      <c r="S30" s="103">
        <v>5.0999999999999996</v>
      </c>
      <c r="T30" s="3"/>
      <c r="U30" s="3"/>
      <c r="V30" s="121" t="s">
        <v>39</v>
      </c>
      <c r="W30" s="121"/>
      <c r="X30" s="105">
        <v>5</v>
      </c>
      <c r="Y30" s="104"/>
      <c r="Z30" s="103"/>
    </row>
    <row r="31" spans="1:29" x14ac:dyDescent="0.4">
      <c r="A31" s="124"/>
      <c r="B31" s="123" t="s">
        <v>40</v>
      </c>
      <c r="C31" s="123"/>
      <c r="D31" s="103">
        <v>0.7</v>
      </c>
      <c r="E31" s="9"/>
      <c r="F31" s="9"/>
      <c r="G31" s="123" t="s">
        <v>40</v>
      </c>
      <c r="H31" s="123"/>
      <c r="I31" s="103">
        <v>2.2000000000000002</v>
      </c>
      <c r="J31" s="3"/>
      <c r="K31" s="3"/>
      <c r="L31" s="123" t="s">
        <v>40</v>
      </c>
      <c r="M31" s="123"/>
      <c r="N31" s="103">
        <v>1.4</v>
      </c>
      <c r="O31" s="3"/>
      <c r="P31" s="3"/>
      <c r="Q31" s="123" t="s">
        <v>40</v>
      </c>
      <c r="R31" s="123"/>
      <c r="S31" s="103">
        <v>2.6</v>
      </c>
      <c r="T31" s="3"/>
      <c r="U31" s="3"/>
      <c r="V31" s="121" t="s">
        <v>40</v>
      </c>
      <c r="W31" s="121"/>
      <c r="X31" s="105">
        <v>1.9</v>
      </c>
      <c r="Y31" s="104"/>
      <c r="Z31" s="103"/>
    </row>
    <row r="32" spans="1:29" x14ac:dyDescent="0.4">
      <c r="A32" s="124"/>
      <c r="B32" s="123" t="s">
        <v>41</v>
      </c>
      <c r="C32" s="123"/>
      <c r="D32" s="103">
        <v>2.5</v>
      </c>
      <c r="E32" s="9"/>
      <c r="F32" s="9"/>
      <c r="G32" s="123" t="s">
        <v>41</v>
      </c>
      <c r="H32" s="123"/>
      <c r="I32" s="103">
        <v>2.9</v>
      </c>
      <c r="J32" s="3"/>
      <c r="K32" s="3"/>
      <c r="L32" s="123" t="s">
        <v>41</v>
      </c>
      <c r="M32" s="123"/>
      <c r="N32" s="103">
        <v>3.2</v>
      </c>
      <c r="O32" s="3"/>
      <c r="P32" s="3"/>
      <c r="Q32" s="123" t="s">
        <v>41</v>
      </c>
      <c r="R32" s="123"/>
      <c r="S32" s="103">
        <v>2.8</v>
      </c>
      <c r="T32" s="3"/>
      <c r="U32" s="3"/>
      <c r="V32" s="121" t="s">
        <v>41</v>
      </c>
      <c r="W32" s="121"/>
      <c r="X32" s="105">
        <v>3</v>
      </c>
      <c r="Y32" s="104"/>
      <c r="Z32" s="103"/>
    </row>
    <row r="33" spans="1:26" x14ac:dyDescent="0.4">
      <c r="A33" s="124"/>
      <c r="B33" s="123" t="s">
        <v>42</v>
      </c>
      <c r="C33" s="123"/>
      <c r="D33" s="103">
        <v>1.5</v>
      </c>
      <c r="E33" s="9"/>
      <c r="F33" s="9"/>
      <c r="G33" s="123" t="s">
        <v>42</v>
      </c>
      <c r="H33" s="123"/>
      <c r="I33" s="103">
        <v>1.7</v>
      </c>
      <c r="J33" s="3"/>
      <c r="K33" s="3"/>
      <c r="L33" s="123" t="s">
        <v>42</v>
      </c>
      <c r="M33" s="123"/>
      <c r="N33" s="103">
        <v>1.3</v>
      </c>
      <c r="O33" s="3"/>
      <c r="P33" s="3"/>
      <c r="Q33" s="123" t="s">
        <v>42</v>
      </c>
      <c r="R33" s="123"/>
      <c r="S33" s="103">
        <v>1.2</v>
      </c>
      <c r="T33" s="3"/>
      <c r="U33" s="3"/>
      <c r="V33" s="121" t="s">
        <v>42</v>
      </c>
      <c r="W33" s="121"/>
      <c r="X33" s="105">
        <v>1.8</v>
      </c>
      <c r="Y33" s="104"/>
      <c r="Z33" s="103"/>
    </row>
    <row r="34" spans="1:26" x14ac:dyDescent="0.4">
      <c r="A34" s="124"/>
      <c r="B34" s="122" t="s">
        <v>64</v>
      </c>
      <c r="C34" s="121"/>
      <c r="D34" s="105">
        <v>1</v>
      </c>
      <c r="E34" s="9"/>
      <c r="F34" s="9"/>
      <c r="G34" s="123" t="s">
        <v>43</v>
      </c>
      <c r="H34" s="123"/>
      <c r="I34" s="103"/>
      <c r="J34" s="3"/>
      <c r="K34" s="3"/>
      <c r="L34" s="123" t="s">
        <v>43</v>
      </c>
      <c r="M34" s="123"/>
      <c r="N34" s="103">
        <v>1</v>
      </c>
      <c r="O34" s="3"/>
      <c r="P34" s="3"/>
      <c r="Q34" s="123" t="s">
        <v>43</v>
      </c>
      <c r="R34" s="123"/>
      <c r="S34" s="103"/>
      <c r="T34" s="3"/>
      <c r="U34" s="3"/>
      <c r="V34" s="123" t="s">
        <v>43</v>
      </c>
      <c r="W34" s="123"/>
      <c r="X34" s="105"/>
      <c r="Y34" s="104"/>
      <c r="Z34" s="103"/>
    </row>
    <row r="35" spans="1:26" x14ac:dyDescent="0.4">
      <c r="A35" s="124"/>
      <c r="B35" s="123" t="s">
        <v>44</v>
      </c>
      <c r="C35" s="123"/>
      <c r="D35" s="12">
        <f>D30*70+D31*75+D32*45+D33*25+D34*81</f>
        <v>717.5</v>
      </c>
      <c r="E35" s="9"/>
      <c r="F35" s="9"/>
      <c r="G35" s="123" t="s">
        <v>44</v>
      </c>
      <c r="H35" s="123"/>
      <c r="I35" s="12">
        <f>I30*70+I31*75+I32*45+I33*25+I34*60</f>
        <v>653</v>
      </c>
      <c r="J35" s="3"/>
      <c r="K35" s="3"/>
      <c r="L35" s="123" t="s">
        <v>44</v>
      </c>
      <c r="M35" s="123"/>
      <c r="N35" s="12">
        <f>N30*70+N31*75+N32*45+N33*25+N34*60</f>
        <v>677.5</v>
      </c>
      <c r="O35" s="3"/>
      <c r="P35" s="3"/>
      <c r="Q35" s="123" t="s">
        <v>44</v>
      </c>
      <c r="R35" s="123"/>
      <c r="S35" s="12">
        <f>S30*70+S31*75+S32*45+S33*25+S34*60</f>
        <v>708</v>
      </c>
      <c r="T35" s="3"/>
      <c r="U35" s="3"/>
      <c r="V35" s="121" t="s">
        <v>44</v>
      </c>
      <c r="W35" s="121"/>
      <c r="X35" s="13">
        <f>X30*70+X31*75+X32*45+X33*25+X34*60</f>
        <v>672.5</v>
      </c>
      <c r="Y35" s="104"/>
      <c r="Z35" s="103"/>
    </row>
    <row r="36" spans="1:26" s="18" customFormat="1" ht="21.5" x14ac:dyDescent="0.4">
      <c r="A36" s="14" t="s">
        <v>228</v>
      </c>
      <c r="B36" s="15"/>
      <c r="C36" s="15"/>
      <c r="D36" s="15"/>
      <c r="E36" s="16"/>
      <c r="F36" s="17"/>
      <c r="G36" s="15"/>
      <c r="I36" s="14" t="s">
        <v>46</v>
      </c>
      <c r="J36" s="15"/>
      <c r="K36" s="19"/>
      <c r="L36" s="15"/>
      <c r="M36" s="15"/>
      <c r="N36" s="15"/>
      <c r="O36" s="15"/>
      <c r="P36" s="14"/>
      <c r="Q36" s="15"/>
      <c r="R36" s="14" t="s">
        <v>47</v>
      </c>
      <c r="T36" s="14"/>
      <c r="U36" s="15"/>
    </row>
    <row r="41" spans="1:26" ht="21.5" x14ac:dyDescent="0.4">
      <c r="H41" s="35"/>
    </row>
    <row r="42" spans="1:26" ht="20" x14ac:dyDescent="0.4">
      <c r="H42" s="36"/>
    </row>
  </sheetData>
  <mergeCells count="79">
    <mergeCell ref="A5:A12"/>
    <mergeCell ref="B5:B12"/>
    <mergeCell ref="G5:G12"/>
    <mergeCell ref="X2:Z2"/>
    <mergeCell ref="AA2:AB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V26:V27"/>
    <mergeCell ref="A21:A25"/>
    <mergeCell ref="B21:B25"/>
    <mergeCell ref="G21:G25"/>
    <mergeCell ref="L21:L25"/>
    <mergeCell ref="Q21:Q25"/>
    <mergeCell ref="V21:V25"/>
    <mergeCell ref="A26:A27"/>
    <mergeCell ref="B26:B27"/>
    <mergeCell ref="G26:G27"/>
    <mergeCell ref="L26:L27"/>
    <mergeCell ref="Q26:Q27"/>
    <mergeCell ref="V29:W29"/>
    <mergeCell ref="B30:C30"/>
    <mergeCell ref="G30:H30"/>
    <mergeCell ref="L30:M30"/>
    <mergeCell ref="Q30:R30"/>
    <mergeCell ref="V30:W30"/>
    <mergeCell ref="A29:A35"/>
    <mergeCell ref="B29:C29"/>
    <mergeCell ref="G29:H29"/>
    <mergeCell ref="L29:M29"/>
    <mergeCell ref="Q29:R29"/>
    <mergeCell ref="B31:C31"/>
    <mergeCell ref="G31:H31"/>
    <mergeCell ref="L31:M31"/>
    <mergeCell ref="Q31:R31"/>
    <mergeCell ref="B35:C35"/>
    <mergeCell ref="G35:H35"/>
    <mergeCell ref="L35:M35"/>
    <mergeCell ref="Q35:R35"/>
    <mergeCell ref="V31:W31"/>
    <mergeCell ref="B33:C33"/>
    <mergeCell ref="G33:H33"/>
    <mergeCell ref="L33:M33"/>
    <mergeCell ref="Q33:R33"/>
    <mergeCell ref="V33:W33"/>
    <mergeCell ref="B32:C32"/>
    <mergeCell ref="G32:H32"/>
    <mergeCell ref="L32:M32"/>
    <mergeCell ref="Q32:R32"/>
    <mergeCell ref="V32:W32"/>
    <mergeCell ref="V35:W35"/>
    <mergeCell ref="B34:C34"/>
    <mergeCell ref="G34:H34"/>
    <mergeCell ref="L34:M34"/>
    <mergeCell ref="Q34:R34"/>
    <mergeCell ref="V34:W34"/>
    <mergeCell ref="AG6:AO13"/>
    <mergeCell ref="V13:V18"/>
    <mergeCell ref="A19:A20"/>
    <mergeCell ref="B19:B20"/>
    <mergeCell ref="G19:G20"/>
    <mergeCell ref="L19:L20"/>
    <mergeCell ref="A13:A18"/>
    <mergeCell ref="B13:B18"/>
    <mergeCell ref="G13:G18"/>
    <mergeCell ref="L13:L18"/>
    <mergeCell ref="Q13:Q18"/>
    <mergeCell ref="L5:L12"/>
    <mergeCell ref="Q5:Q12"/>
    <mergeCell ref="Q19:Q20"/>
    <mergeCell ref="V19:V20"/>
    <mergeCell ref="V5:V12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16" zoomScale="75" zoomScaleNormal="75" workbookViewId="0">
      <selection activeCell="A35" sqref="A35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19.179687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21.5429687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20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30" ht="36.75" customHeight="1" x14ac:dyDescent="0.4">
      <c r="A1" s="126" t="s">
        <v>226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30" ht="35" x14ac:dyDescent="0.4">
      <c r="A2" s="2" t="s">
        <v>0</v>
      </c>
      <c r="B2" s="127">
        <v>43766</v>
      </c>
      <c r="C2" s="127"/>
      <c r="D2" s="123" t="s">
        <v>1</v>
      </c>
      <c r="E2" s="123"/>
      <c r="F2" s="123"/>
      <c r="G2" s="127">
        <f>B2+1</f>
        <v>43767</v>
      </c>
      <c r="H2" s="127"/>
      <c r="I2" s="123" t="s">
        <v>2</v>
      </c>
      <c r="J2" s="123"/>
      <c r="K2" s="123"/>
      <c r="L2" s="127">
        <f>G2+1</f>
        <v>43768</v>
      </c>
      <c r="M2" s="127"/>
      <c r="N2" s="128" t="s">
        <v>3</v>
      </c>
      <c r="O2" s="129"/>
      <c r="P2" s="130"/>
      <c r="Q2" s="127">
        <f>L2+1</f>
        <v>43769</v>
      </c>
      <c r="R2" s="127"/>
      <c r="S2" s="123" t="s">
        <v>4</v>
      </c>
      <c r="T2" s="123"/>
      <c r="U2" s="123"/>
      <c r="V2" s="127">
        <f>Q2+1</f>
        <v>43770</v>
      </c>
      <c r="W2" s="127"/>
      <c r="X2" s="123" t="s">
        <v>5</v>
      </c>
      <c r="Y2" s="123"/>
      <c r="Z2" s="123"/>
      <c r="AA2" s="123"/>
      <c r="AB2" s="123"/>
      <c r="AC2" s="85"/>
      <c r="AD2" s="86"/>
    </row>
    <row r="3" spans="1:30" ht="21.5" customHeight="1" x14ac:dyDescent="0.4">
      <c r="A3" s="82"/>
      <c r="B3" s="83" t="s">
        <v>6</v>
      </c>
      <c r="C3" s="84" t="s">
        <v>7</v>
      </c>
      <c r="D3" s="83" t="s">
        <v>8</v>
      </c>
      <c r="E3" s="83" t="s">
        <v>9</v>
      </c>
      <c r="F3" s="83" t="s">
        <v>10</v>
      </c>
      <c r="G3" s="83" t="s">
        <v>6</v>
      </c>
      <c r="H3" s="84" t="s">
        <v>7</v>
      </c>
      <c r="I3" s="83" t="s">
        <v>8</v>
      </c>
      <c r="J3" s="83" t="s">
        <v>9</v>
      </c>
      <c r="K3" s="83" t="s">
        <v>10</v>
      </c>
      <c r="L3" s="83" t="s">
        <v>6</v>
      </c>
      <c r="M3" s="83" t="s">
        <v>7</v>
      </c>
      <c r="N3" s="83" t="s">
        <v>8</v>
      </c>
      <c r="O3" s="83" t="s">
        <v>9</v>
      </c>
      <c r="P3" s="83" t="s">
        <v>10</v>
      </c>
      <c r="Q3" s="83" t="s">
        <v>6</v>
      </c>
      <c r="R3" s="84" t="s">
        <v>7</v>
      </c>
      <c r="S3" s="83" t="s">
        <v>8</v>
      </c>
      <c r="T3" s="83" t="s">
        <v>9</v>
      </c>
      <c r="U3" s="83" t="s">
        <v>10</v>
      </c>
      <c r="V3" s="83" t="s">
        <v>6</v>
      </c>
      <c r="W3" s="84" t="s">
        <v>7</v>
      </c>
      <c r="X3" s="83" t="s">
        <v>8</v>
      </c>
      <c r="Y3" s="83" t="s">
        <v>9</v>
      </c>
      <c r="Z3" s="83" t="s">
        <v>10</v>
      </c>
    </row>
    <row r="4" spans="1:30" s="4" customFormat="1" ht="18.649999999999999" customHeight="1" x14ac:dyDescent="0.4">
      <c r="A4" s="20" t="s">
        <v>11</v>
      </c>
      <c r="B4" s="21" t="s">
        <v>95</v>
      </c>
      <c r="C4" s="21" t="s">
        <v>96</v>
      </c>
      <c r="D4" s="22"/>
      <c r="E4" s="21"/>
      <c r="F4" s="21"/>
      <c r="G4" s="21" t="s">
        <v>13</v>
      </c>
      <c r="H4" s="21"/>
      <c r="I4" s="22"/>
      <c r="J4" s="21"/>
      <c r="K4" s="21"/>
      <c r="L4" s="21"/>
      <c r="M4" s="21"/>
      <c r="N4" s="22"/>
      <c r="O4" s="21"/>
      <c r="P4" s="21"/>
      <c r="Q4" s="21" t="s">
        <v>48</v>
      </c>
      <c r="R4" s="21" t="s">
        <v>49</v>
      </c>
      <c r="S4" s="22"/>
      <c r="T4" s="21"/>
      <c r="U4" s="21"/>
      <c r="V4" s="21" t="s">
        <v>13</v>
      </c>
      <c r="W4" s="21"/>
      <c r="X4" s="22"/>
      <c r="Y4" s="23"/>
      <c r="Z4" s="23"/>
      <c r="AA4" s="23"/>
      <c r="AB4" s="23"/>
      <c r="AC4" s="23"/>
    </row>
    <row r="5" spans="1:30" s="5" customFormat="1" ht="18.649999999999999" customHeight="1" x14ac:dyDescent="0.4">
      <c r="A5" s="120" t="s">
        <v>14</v>
      </c>
      <c r="B5" s="119" t="s">
        <v>176</v>
      </c>
      <c r="C5" s="24" t="s">
        <v>177</v>
      </c>
      <c r="D5" s="22"/>
      <c r="E5" s="24"/>
      <c r="F5" s="24"/>
      <c r="G5" s="119" t="s">
        <v>209</v>
      </c>
      <c r="H5" s="24"/>
      <c r="I5" s="22"/>
      <c r="J5" s="24"/>
      <c r="K5" s="24"/>
      <c r="L5" s="119" t="s">
        <v>179</v>
      </c>
      <c r="M5" s="24" t="s">
        <v>180</v>
      </c>
      <c r="N5" s="22"/>
      <c r="O5" s="24"/>
      <c r="P5" s="24"/>
      <c r="Q5" s="119" t="s">
        <v>213</v>
      </c>
      <c r="R5" s="24" t="s">
        <v>117</v>
      </c>
      <c r="S5" s="22"/>
      <c r="T5" s="24"/>
      <c r="U5" s="24"/>
      <c r="V5" s="119" t="s">
        <v>218</v>
      </c>
      <c r="W5" s="24"/>
      <c r="X5" s="22"/>
      <c r="Y5" s="25"/>
      <c r="Z5" s="25"/>
      <c r="AA5" s="25"/>
      <c r="AB5" s="25"/>
      <c r="AC5" s="25"/>
    </row>
    <row r="6" spans="1:30" s="5" customFormat="1" ht="18.649999999999999" customHeight="1" x14ac:dyDescent="0.4">
      <c r="A6" s="119"/>
      <c r="B6" s="119"/>
      <c r="C6" s="24" t="s">
        <v>50</v>
      </c>
      <c r="D6" s="22"/>
      <c r="E6" s="24"/>
      <c r="F6" s="24"/>
      <c r="G6" s="119"/>
      <c r="H6" s="24" t="s">
        <v>56</v>
      </c>
      <c r="I6" s="22"/>
      <c r="J6" s="24"/>
      <c r="K6" s="24"/>
      <c r="L6" s="119"/>
      <c r="M6" s="24" t="s">
        <v>184</v>
      </c>
      <c r="N6" s="22"/>
      <c r="O6" s="24"/>
      <c r="P6" s="24"/>
      <c r="Q6" s="119"/>
      <c r="R6" s="24" t="s">
        <v>185</v>
      </c>
      <c r="S6" s="22"/>
      <c r="T6" s="24"/>
      <c r="U6" s="24"/>
      <c r="V6" s="119"/>
      <c r="W6" s="24" t="s">
        <v>112</v>
      </c>
      <c r="X6" s="22"/>
      <c r="Y6" s="25"/>
      <c r="Z6" s="25"/>
      <c r="AA6" s="25"/>
      <c r="AB6" s="25"/>
      <c r="AC6" s="25"/>
    </row>
    <row r="7" spans="1:30" s="5" customFormat="1" ht="18.649999999999999" customHeight="1" x14ac:dyDescent="0.4">
      <c r="A7" s="119"/>
      <c r="B7" s="119"/>
      <c r="C7" s="24" t="s">
        <v>184</v>
      </c>
      <c r="D7" s="22"/>
      <c r="E7" s="24"/>
      <c r="F7" s="24"/>
      <c r="G7" s="119"/>
      <c r="H7" s="24" t="s">
        <v>114</v>
      </c>
      <c r="I7" s="22"/>
      <c r="J7" s="24"/>
      <c r="K7" s="24"/>
      <c r="L7" s="119"/>
      <c r="M7" s="24" t="s">
        <v>104</v>
      </c>
      <c r="N7" s="22"/>
      <c r="O7" s="24"/>
      <c r="P7" s="24"/>
      <c r="Q7" s="119"/>
      <c r="R7" s="24"/>
      <c r="S7" s="22"/>
      <c r="T7" s="24"/>
      <c r="U7" s="24"/>
      <c r="V7" s="119"/>
      <c r="W7" s="24"/>
      <c r="X7" s="22"/>
      <c r="Y7" s="25"/>
      <c r="Z7" s="25"/>
      <c r="AA7" s="25"/>
      <c r="AB7" s="25"/>
      <c r="AC7" s="25"/>
    </row>
    <row r="8" spans="1:30" s="5" customFormat="1" ht="18.649999999999999" customHeight="1" x14ac:dyDescent="0.4">
      <c r="A8" s="119"/>
      <c r="B8" s="119"/>
      <c r="C8" s="29" t="s">
        <v>136</v>
      </c>
      <c r="D8" s="79"/>
      <c r="E8" s="24"/>
      <c r="F8" s="24"/>
      <c r="G8" s="119"/>
      <c r="H8" s="24" t="s">
        <v>210</v>
      </c>
      <c r="I8" s="22" t="s">
        <v>127</v>
      </c>
      <c r="J8" s="24"/>
      <c r="K8" s="24"/>
      <c r="L8" s="119"/>
      <c r="M8" s="24"/>
      <c r="N8" s="22"/>
      <c r="O8" s="24"/>
      <c r="P8" s="24"/>
      <c r="Q8" s="119"/>
      <c r="R8" s="24" t="s">
        <v>214</v>
      </c>
      <c r="S8" s="22" t="s">
        <v>215</v>
      </c>
      <c r="T8" s="24"/>
      <c r="U8" s="24"/>
      <c r="V8" s="119"/>
      <c r="W8" s="24" t="s">
        <v>219</v>
      </c>
      <c r="X8" s="22" t="s">
        <v>93</v>
      </c>
      <c r="Y8" s="25"/>
      <c r="Z8" s="25"/>
      <c r="AA8" s="25"/>
      <c r="AB8" s="25"/>
      <c r="AC8" s="25"/>
    </row>
    <row r="9" spans="1:30" s="5" customFormat="1" ht="18.649999999999999" customHeight="1" x14ac:dyDescent="0.4">
      <c r="A9" s="119"/>
      <c r="B9" s="119"/>
      <c r="C9" s="24" t="s">
        <v>187</v>
      </c>
      <c r="D9" s="22"/>
      <c r="E9" s="24"/>
      <c r="F9" s="24"/>
      <c r="G9" s="119"/>
      <c r="H9" s="24"/>
      <c r="I9" s="22"/>
      <c r="J9" s="24"/>
      <c r="K9" s="24"/>
      <c r="L9" s="119"/>
      <c r="M9" s="106" t="s">
        <v>216</v>
      </c>
      <c r="N9" s="107" t="s">
        <v>217</v>
      </c>
      <c r="O9" s="24"/>
      <c r="P9" s="24"/>
      <c r="Q9" s="119"/>
      <c r="R9" s="24"/>
      <c r="S9" s="22"/>
      <c r="T9" s="24"/>
      <c r="U9" s="24"/>
      <c r="V9" s="119"/>
      <c r="W9" s="24"/>
      <c r="X9" s="22"/>
      <c r="Y9" s="25"/>
      <c r="Z9" s="25"/>
      <c r="AA9" s="25"/>
      <c r="AB9" s="25"/>
      <c r="AC9" s="25"/>
    </row>
    <row r="10" spans="1:30" s="5" customFormat="1" ht="18.649999999999999" customHeight="1" x14ac:dyDescent="0.4">
      <c r="A10" s="119"/>
      <c r="B10" s="119"/>
      <c r="C10" s="24"/>
      <c r="D10" s="22"/>
      <c r="E10" s="24"/>
      <c r="F10" s="24"/>
      <c r="G10" s="119"/>
      <c r="H10" s="24"/>
      <c r="I10" s="22"/>
      <c r="J10" s="24"/>
      <c r="K10" s="24"/>
      <c r="L10" s="119"/>
      <c r="M10" s="24"/>
      <c r="N10" s="22"/>
      <c r="O10" s="24"/>
      <c r="P10" s="24"/>
      <c r="Q10" s="119"/>
      <c r="R10" s="24"/>
      <c r="S10" s="22"/>
      <c r="T10" s="24"/>
      <c r="U10" s="24"/>
      <c r="V10" s="119"/>
      <c r="W10" s="24"/>
      <c r="X10" s="22"/>
      <c r="Y10" s="25"/>
      <c r="Z10" s="25"/>
      <c r="AA10" s="25"/>
      <c r="AB10" s="25"/>
      <c r="AC10" s="25"/>
    </row>
    <row r="11" spans="1:30" s="5" customFormat="1" ht="18.649999999999999" customHeight="1" x14ac:dyDescent="0.4">
      <c r="A11" s="119"/>
      <c r="B11" s="119"/>
      <c r="C11" s="24"/>
      <c r="D11" s="22"/>
      <c r="E11" s="24"/>
      <c r="F11" s="24"/>
      <c r="G11" s="119"/>
      <c r="H11" s="24"/>
      <c r="I11" s="22"/>
      <c r="J11" s="24"/>
      <c r="K11" s="24"/>
      <c r="L11" s="119"/>
      <c r="M11" s="24"/>
      <c r="N11" s="22"/>
      <c r="O11" s="24"/>
      <c r="P11" s="24"/>
      <c r="Q11" s="119"/>
      <c r="R11" s="24"/>
      <c r="S11" s="22"/>
      <c r="T11" s="24"/>
      <c r="U11" s="24"/>
      <c r="V11" s="119"/>
      <c r="W11" s="24"/>
      <c r="X11" s="22"/>
      <c r="Y11" s="25"/>
      <c r="Z11" s="25"/>
      <c r="AA11" s="25"/>
      <c r="AB11" s="25"/>
      <c r="AC11" s="25"/>
    </row>
    <row r="12" spans="1:30" s="5" customFormat="1" ht="18.649999999999999" customHeight="1" x14ac:dyDescent="0.4">
      <c r="A12" s="119"/>
      <c r="B12" s="119"/>
      <c r="C12" s="24"/>
      <c r="D12" s="22"/>
      <c r="E12" s="24"/>
      <c r="F12" s="24"/>
      <c r="G12" s="119"/>
      <c r="H12" s="24"/>
      <c r="I12" s="22"/>
      <c r="J12" s="24"/>
      <c r="K12" s="24"/>
      <c r="L12" s="119"/>
      <c r="M12" s="24"/>
      <c r="N12" s="22"/>
      <c r="O12" s="24"/>
      <c r="P12" s="24"/>
      <c r="Q12" s="119"/>
      <c r="R12" s="24"/>
      <c r="S12" s="22"/>
      <c r="T12" s="24"/>
      <c r="U12" s="24"/>
      <c r="V12" s="119"/>
      <c r="W12" s="24"/>
      <c r="X12" s="22"/>
      <c r="Y12" s="25"/>
      <c r="Z12" s="25"/>
      <c r="AA12" s="25"/>
      <c r="AB12" s="25"/>
      <c r="AC12" s="25"/>
    </row>
    <row r="13" spans="1:30" s="5" customFormat="1" ht="18.649999999999999" customHeight="1" x14ac:dyDescent="0.4">
      <c r="A13" s="120" t="s">
        <v>24</v>
      </c>
      <c r="B13" s="119" t="s">
        <v>188</v>
      </c>
      <c r="C13" s="24" t="s">
        <v>21</v>
      </c>
      <c r="D13" s="22"/>
      <c r="E13" s="24"/>
      <c r="F13" s="24"/>
      <c r="G13" s="119" t="s">
        <v>189</v>
      </c>
      <c r="H13" s="24" t="s">
        <v>21</v>
      </c>
      <c r="I13" s="22"/>
      <c r="J13" s="24"/>
      <c r="K13" s="24"/>
      <c r="L13" s="119" t="s">
        <v>211</v>
      </c>
      <c r="M13" s="24" t="s">
        <v>60</v>
      </c>
      <c r="N13" s="22"/>
      <c r="O13" s="24"/>
      <c r="P13" s="24"/>
      <c r="Q13" s="119" t="s">
        <v>191</v>
      </c>
      <c r="R13" s="24"/>
      <c r="S13" s="22"/>
      <c r="T13" s="24"/>
      <c r="U13" s="24"/>
      <c r="V13" s="119" t="s">
        <v>192</v>
      </c>
      <c r="W13" s="24" t="s">
        <v>129</v>
      </c>
      <c r="X13" s="22"/>
      <c r="Y13" s="25"/>
      <c r="Z13" s="25"/>
      <c r="AA13" s="25"/>
      <c r="AB13" s="25"/>
      <c r="AC13" s="25"/>
    </row>
    <row r="14" spans="1:30" s="5" customFormat="1" ht="18.649999999999999" customHeight="1" x14ac:dyDescent="0.4">
      <c r="A14" s="119"/>
      <c r="B14" s="119"/>
      <c r="C14" s="24" t="s">
        <v>26</v>
      </c>
      <c r="D14" s="22"/>
      <c r="E14" s="24"/>
      <c r="F14" s="24"/>
      <c r="G14" s="119"/>
      <c r="H14" s="24" t="s">
        <v>25</v>
      </c>
      <c r="I14" s="22"/>
      <c r="J14" s="24"/>
      <c r="K14" s="24"/>
      <c r="L14" s="119"/>
      <c r="M14" s="24" t="s">
        <v>227</v>
      </c>
      <c r="N14" s="22"/>
      <c r="O14" s="24"/>
      <c r="P14" s="24"/>
      <c r="Q14" s="119"/>
      <c r="R14" s="24" t="s">
        <v>193</v>
      </c>
      <c r="S14" s="22"/>
      <c r="T14" s="24"/>
      <c r="U14" s="24"/>
      <c r="V14" s="119"/>
      <c r="W14" s="24" t="s">
        <v>194</v>
      </c>
      <c r="X14" s="22"/>
      <c r="Y14" s="25"/>
      <c r="Z14" s="25"/>
      <c r="AA14" s="25"/>
      <c r="AB14" s="25"/>
      <c r="AC14" s="25"/>
    </row>
    <row r="15" spans="1:30" s="5" customFormat="1" ht="18.649999999999999" customHeight="1" x14ac:dyDescent="0.4">
      <c r="A15" s="119"/>
      <c r="B15" s="119"/>
      <c r="C15" s="24"/>
      <c r="D15" s="22"/>
      <c r="E15" s="24"/>
      <c r="F15" s="24"/>
      <c r="G15" s="119"/>
      <c r="H15" s="24"/>
      <c r="I15" s="22"/>
      <c r="J15" s="24"/>
      <c r="K15" s="24"/>
      <c r="L15" s="119"/>
      <c r="M15" s="24"/>
      <c r="N15" s="22"/>
      <c r="O15" s="24"/>
      <c r="P15" s="24"/>
      <c r="Q15" s="119"/>
      <c r="R15" s="24" t="s">
        <v>57</v>
      </c>
      <c r="S15" s="22"/>
      <c r="T15" s="24"/>
      <c r="U15" s="24"/>
      <c r="V15" s="119"/>
      <c r="W15" s="24" t="s">
        <v>51</v>
      </c>
      <c r="X15" s="22"/>
      <c r="Y15" s="25"/>
      <c r="Z15" s="25"/>
      <c r="AA15" s="25"/>
      <c r="AB15" s="25"/>
      <c r="AC15" s="25"/>
    </row>
    <row r="16" spans="1:30" s="5" customFormat="1" ht="18.649999999999999" customHeight="1" x14ac:dyDescent="0.4">
      <c r="A16" s="119"/>
      <c r="B16" s="119"/>
      <c r="C16" s="24" t="s">
        <v>130</v>
      </c>
      <c r="D16" s="22"/>
      <c r="E16" s="24"/>
      <c r="F16" s="24"/>
      <c r="G16" s="119"/>
      <c r="H16" s="24"/>
      <c r="I16" s="22"/>
      <c r="J16" s="24"/>
      <c r="K16" s="24"/>
      <c r="L16" s="119"/>
      <c r="M16" s="24" t="s">
        <v>59</v>
      </c>
      <c r="N16" s="22"/>
      <c r="O16" s="24"/>
      <c r="P16" s="24"/>
      <c r="Q16" s="119"/>
      <c r="R16" s="24" t="s">
        <v>15</v>
      </c>
      <c r="S16" s="22"/>
      <c r="T16" s="24"/>
      <c r="U16" s="24"/>
      <c r="V16" s="119"/>
      <c r="W16" s="24"/>
      <c r="X16" s="22"/>
      <c r="Y16" s="25"/>
      <c r="Z16" s="25"/>
      <c r="AA16" s="25"/>
      <c r="AB16" s="25"/>
      <c r="AC16" s="25"/>
    </row>
    <row r="17" spans="1:29" s="5" customFormat="1" ht="18.649999999999999" customHeight="1" x14ac:dyDescent="0.4">
      <c r="A17" s="119"/>
      <c r="B17" s="119"/>
      <c r="C17" s="24"/>
      <c r="D17" s="22"/>
      <c r="E17" s="24"/>
      <c r="F17" s="24"/>
      <c r="G17" s="119"/>
      <c r="H17" s="24"/>
      <c r="I17" s="22"/>
      <c r="J17" s="24"/>
      <c r="K17" s="24"/>
      <c r="L17" s="119"/>
      <c r="M17" s="24"/>
      <c r="N17" s="22"/>
      <c r="O17" s="24"/>
      <c r="P17" s="24"/>
      <c r="Q17" s="119"/>
      <c r="R17" s="24"/>
      <c r="S17" s="22"/>
      <c r="T17" s="24"/>
      <c r="U17" s="24"/>
      <c r="V17" s="119"/>
      <c r="W17" s="24"/>
      <c r="X17" s="22"/>
      <c r="Y17" s="25"/>
      <c r="Z17" s="25"/>
      <c r="AA17" s="25"/>
      <c r="AB17" s="25"/>
      <c r="AC17" s="25"/>
    </row>
    <row r="18" spans="1:29" s="5" customFormat="1" ht="18.649999999999999" customHeight="1" x14ac:dyDescent="0.4">
      <c r="A18" s="119"/>
      <c r="B18" s="119"/>
      <c r="C18" s="24"/>
      <c r="D18" s="22"/>
      <c r="E18" s="24"/>
      <c r="F18" s="24"/>
      <c r="G18" s="119"/>
      <c r="H18" s="24"/>
      <c r="I18" s="22"/>
      <c r="J18" s="24"/>
      <c r="K18" s="24"/>
      <c r="L18" s="119"/>
      <c r="M18" s="24"/>
      <c r="N18" s="22"/>
      <c r="O18" s="24"/>
      <c r="P18" s="24"/>
      <c r="Q18" s="119"/>
      <c r="R18" s="24"/>
      <c r="S18" s="22"/>
      <c r="T18" s="24"/>
      <c r="U18" s="24"/>
      <c r="V18" s="119"/>
      <c r="W18" s="24"/>
      <c r="X18" s="22"/>
      <c r="Y18" s="25"/>
      <c r="Z18" s="25"/>
      <c r="AA18" s="25"/>
      <c r="AB18" s="25"/>
      <c r="AC18" s="25"/>
    </row>
    <row r="19" spans="1:29" s="5" customFormat="1" ht="18.649999999999999" customHeight="1" x14ac:dyDescent="0.4">
      <c r="A19" s="120" t="s">
        <v>27</v>
      </c>
      <c r="B19" s="119" t="s">
        <v>87</v>
      </c>
      <c r="C19" s="24" t="s">
        <v>21</v>
      </c>
      <c r="D19" s="22"/>
      <c r="E19" s="24"/>
      <c r="F19" s="24"/>
      <c r="G19" s="119" t="s">
        <v>89</v>
      </c>
      <c r="H19" s="24" t="s">
        <v>21</v>
      </c>
      <c r="I19" s="22" t="s">
        <v>22</v>
      </c>
      <c r="J19" s="24"/>
      <c r="K19" s="24"/>
      <c r="L19" s="119"/>
      <c r="M19" s="24"/>
      <c r="N19" s="22"/>
      <c r="O19" s="24"/>
      <c r="P19" s="24"/>
      <c r="Q19" s="119" t="s">
        <v>88</v>
      </c>
      <c r="R19" s="24"/>
      <c r="S19" s="22"/>
      <c r="T19" s="24"/>
      <c r="U19" s="24"/>
      <c r="V19" s="119" t="s">
        <v>102</v>
      </c>
      <c r="W19" s="24"/>
      <c r="X19" s="22"/>
      <c r="Y19" s="25"/>
      <c r="Z19" s="25"/>
      <c r="AA19" s="25"/>
      <c r="AB19" s="25"/>
      <c r="AC19" s="25"/>
    </row>
    <row r="20" spans="1:29" s="5" customFormat="1" ht="18.649999999999999" customHeight="1" x14ac:dyDescent="0.4">
      <c r="A20" s="119"/>
      <c r="B20" s="119"/>
      <c r="C20" s="29" t="s">
        <v>90</v>
      </c>
      <c r="D20" s="79"/>
      <c r="E20" s="24"/>
      <c r="F20" s="24"/>
      <c r="G20" s="119"/>
      <c r="H20" s="24" t="s">
        <v>206</v>
      </c>
      <c r="I20" s="22"/>
      <c r="J20" s="24"/>
      <c r="K20" s="24"/>
      <c r="L20" s="119"/>
      <c r="M20" s="24"/>
      <c r="N20" s="22"/>
      <c r="O20" s="24"/>
      <c r="P20" s="24"/>
      <c r="Q20" s="119"/>
      <c r="R20" s="24" t="s">
        <v>207</v>
      </c>
      <c r="S20" s="22"/>
      <c r="T20" s="24"/>
      <c r="U20" s="24"/>
      <c r="V20" s="119"/>
      <c r="W20" s="24" t="s">
        <v>208</v>
      </c>
      <c r="X20" s="22"/>
      <c r="Y20" s="25"/>
      <c r="Z20" s="25"/>
      <c r="AA20" s="25"/>
      <c r="AB20" s="25"/>
      <c r="AC20" s="25"/>
    </row>
    <row r="21" spans="1:29" s="5" customFormat="1" ht="18.649999999999999" customHeight="1" x14ac:dyDescent="0.4">
      <c r="A21" s="120" t="s">
        <v>30</v>
      </c>
      <c r="B21" s="119" t="s">
        <v>108</v>
      </c>
      <c r="C21" s="24" t="s">
        <v>109</v>
      </c>
      <c r="D21" s="22"/>
      <c r="E21" s="24"/>
      <c r="F21" s="24"/>
      <c r="G21" s="119" t="s">
        <v>197</v>
      </c>
      <c r="H21" s="24"/>
      <c r="I21" s="22"/>
      <c r="J21" s="24"/>
      <c r="K21" s="24"/>
      <c r="L21" s="119" t="s">
        <v>198</v>
      </c>
      <c r="M21" s="24" t="s">
        <v>199</v>
      </c>
      <c r="N21" s="22" t="s">
        <v>103</v>
      </c>
      <c r="O21" s="24"/>
      <c r="P21" s="24"/>
      <c r="Q21" s="119" t="s">
        <v>200</v>
      </c>
      <c r="R21" s="24"/>
      <c r="S21" s="22"/>
      <c r="T21" s="24"/>
      <c r="U21" s="24"/>
      <c r="V21" s="119" t="s">
        <v>119</v>
      </c>
      <c r="W21" s="24"/>
      <c r="X21" s="22"/>
      <c r="Y21" s="25"/>
      <c r="Z21" s="25"/>
      <c r="AA21" s="25"/>
      <c r="AB21" s="25"/>
      <c r="AC21" s="25"/>
    </row>
    <row r="22" spans="1:29" s="5" customFormat="1" ht="18.649999999999999" customHeight="1" x14ac:dyDescent="0.4">
      <c r="A22" s="119"/>
      <c r="B22" s="119"/>
      <c r="C22" s="24" t="s">
        <v>61</v>
      </c>
      <c r="D22" s="22"/>
      <c r="E22" s="24"/>
      <c r="F22" s="24"/>
      <c r="G22" s="119"/>
      <c r="H22" s="24" t="s">
        <v>201</v>
      </c>
      <c r="I22" s="22"/>
      <c r="J22" s="24"/>
      <c r="K22" s="24"/>
      <c r="L22" s="119"/>
      <c r="M22" s="81"/>
      <c r="N22" s="80"/>
      <c r="O22" s="24"/>
      <c r="P22" s="24"/>
      <c r="Q22" s="119"/>
      <c r="R22" s="24" t="s">
        <v>202</v>
      </c>
      <c r="S22" s="22"/>
      <c r="T22" s="24"/>
      <c r="U22" s="24"/>
      <c r="V22" s="119"/>
      <c r="W22" s="24" t="s">
        <v>120</v>
      </c>
      <c r="X22" s="22"/>
      <c r="Y22" s="25"/>
      <c r="Z22" s="25"/>
      <c r="AA22" s="25"/>
      <c r="AB22" s="25"/>
      <c r="AC22" s="25"/>
    </row>
    <row r="23" spans="1:29" s="5" customFormat="1" ht="18.649999999999999" customHeight="1" x14ac:dyDescent="0.4">
      <c r="A23" s="119"/>
      <c r="B23" s="119"/>
      <c r="C23" s="24" t="s">
        <v>110</v>
      </c>
      <c r="D23" s="22"/>
      <c r="E23" s="24"/>
      <c r="F23" s="24"/>
      <c r="G23" s="119"/>
      <c r="H23" s="24" t="s">
        <v>32</v>
      </c>
      <c r="I23" s="22"/>
      <c r="J23" s="24"/>
      <c r="K23" s="24"/>
      <c r="L23" s="119"/>
      <c r="M23" s="24" t="s">
        <v>125</v>
      </c>
      <c r="N23" s="22" t="s">
        <v>12</v>
      </c>
      <c r="O23" s="24"/>
      <c r="P23" s="24"/>
      <c r="Q23" s="119"/>
      <c r="R23" s="24" t="s">
        <v>203</v>
      </c>
      <c r="S23" s="22"/>
      <c r="T23" s="24"/>
      <c r="U23" s="24"/>
      <c r="V23" s="119"/>
      <c r="W23" s="24" t="s">
        <v>212</v>
      </c>
      <c r="X23" s="22" t="s">
        <v>115</v>
      </c>
      <c r="Y23" s="25"/>
      <c r="Z23" s="25"/>
      <c r="AA23" s="25"/>
      <c r="AB23" s="25"/>
      <c r="AC23" s="25"/>
    </row>
    <row r="24" spans="1:29" s="5" customFormat="1" ht="18.649999999999999" customHeight="1" x14ac:dyDescent="0.4">
      <c r="A24" s="119"/>
      <c r="B24" s="119"/>
      <c r="C24" s="24" t="s">
        <v>112</v>
      </c>
      <c r="D24" s="22"/>
      <c r="E24" s="24"/>
      <c r="F24" s="24"/>
      <c r="G24" s="119"/>
      <c r="H24" s="24" t="s">
        <v>204</v>
      </c>
      <c r="I24" s="22"/>
      <c r="J24" s="24"/>
      <c r="K24" s="24"/>
      <c r="L24" s="119"/>
      <c r="M24" s="24"/>
      <c r="N24" s="22"/>
      <c r="O24" s="24"/>
      <c r="P24" s="24"/>
      <c r="Q24" s="119"/>
      <c r="R24" s="24" t="s">
        <v>204</v>
      </c>
      <c r="S24" s="22"/>
      <c r="T24" s="24"/>
      <c r="U24" s="24"/>
      <c r="V24" s="119"/>
      <c r="W24" s="24"/>
      <c r="X24" s="22"/>
      <c r="Y24" s="25"/>
      <c r="Z24" s="25"/>
      <c r="AA24" s="25"/>
      <c r="AB24" s="25"/>
      <c r="AC24" s="25"/>
    </row>
    <row r="25" spans="1:29" s="5" customFormat="1" ht="18.649999999999999" customHeight="1" x14ac:dyDescent="0.4">
      <c r="A25" s="119"/>
      <c r="B25" s="119"/>
      <c r="C25" s="24"/>
      <c r="D25" s="22"/>
      <c r="E25" s="24"/>
      <c r="F25" s="24"/>
      <c r="G25" s="119"/>
      <c r="H25" s="24"/>
      <c r="I25" s="22"/>
      <c r="J25" s="24"/>
      <c r="K25" s="24"/>
      <c r="L25" s="119"/>
      <c r="M25" s="24"/>
      <c r="N25" s="22"/>
      <c r="O25" s="24"/>
      <c r="P25" s="24"/>
      <c r="Q25" s="119"/>
      <c r="R25" s="24"/>
      <c r="S25" s="22"/>
      <c r="T25" s="24"/>
      <c r="U25" s="24"/>
      <c r="V25" s="119"/>
      <c r="W25" s="24"/>
      <c r="X25" s="22"/>
      <c r="Y25" s="25"/>
      <c r="Z25" s="25"/>
      <c r="AA25" s="25"/>
      <c r="AB25" s="25"/>
      <c r="AC25" s="25"/>
    </row>
    <row r="26" spans="1:29" s="28" customFormat="1" ht="18.649999999999999" customHeight="1" x14ac:dyDescent="0.4">
      <c r="A26" s="120" t="s">
        <v>34</v>
      </c>
      <c r="B26" s="119" t="s">
        <v>62</v>
      </c>
      <c r="C26" s="24" t="s">
        <v>63</v>
      </c>
      <c r="D26" s="37"/>
      <c r="E26" s="24"/>
      <c r="F26" s="24"/>
      <c r="G26" s="119"/>
      <c r="H26" s="24"/>
      <c r="I26" s="22" t="s">
        <v>175</v>
      </c>
      <c r="J26" s="24"/>
      <c r="K26" s="24"/>
      <c r="L26" s="119" t="s">
        <v>34</v>
      </c>
      <c r="M26" s="24" t="s">
        <v>34</v>
      </c>
      <c r="N26" s="80" t="s">
        <v>126</v>
      </c>
      <c r="O26" s="24"/>
      <c r="P26" s="24"/>
      <c r="Q26" s="119"/>
      <c r="R26" s="24"/>
      <c r="S26" s="22"/>
      <c r="T26" s="24"/>
      <c r="U26" s="24"/>
      <c r="V26" s="119"/>
      <c r="W26" s="24"/>
      <c r="X26" s="22"/>
      <c r="Y26" s="25"/>
      <c r="Z26" s="25"/>
      <c r="AA26" s="25"/>
      <c r="AB26" s="25"/>
    </row>
    <row r="27" spans="1:29" s="30" customFormat="1" ht="18.649999999999999" customHeight="1" x14ac:dyDescent="0.4">
      <c r="A27" s="119"/>
      <c r="B27" s="119"/>
      <c r="C27" s="29"/>
      <c r="D27" s="6"/>
      <c r="E27" s="24"/>
      <c r="F27" s="24"/>
      <c r="G27" s="119"/>
      <c r="H27" s="24"/>
      <c r="J27" s="24"/>
      <c r="K27" s="24"/>
      <c r="L27" s="119"/>
      <c r="M27" s="24"/>
      <c r="N27" s="24"/>
      <c r="O27" s="24"/>
      <c r="P27" s="24"/>
      <c r="Q27" s="119"/>
      <c r="R27" s="24"/>
      <c r="S27" s="24"/>
      <c r="T27" s="24"/>
      <c r="U27" s="24"/>
      <c r="V27" s="119"/>
      <c r="W27" s="24"/>
      <c r="X27" s="24"/>
      <c r="Y27" s="25"/>
      <c r="Z27" s="25"/>
      <c r="AA27" s="25"/>
      <c r="AB27" s="25"/>
    </row>
    <row r="28" spans="1:29" ht="15" customHeight="1" x14ac:dyDescent="0.4">
      <c r="A28" s="124" t="s">
        <v>36</v>
      </c>
      <c r="B28" s="125" t="s">
        <v>37</v>
      </c>
      <c r="C28" s="125"/>
      <c r="D28" s="8" t="s">
        <v>38</v>
      </c>
      <c r="E28" s="9"/>
      <c r="F28" s="9"/>
      <c r="G28" s="125" t="s">
        <v>37</v>
      </c>
      <c r="H28" s="125"/>
      <c r="I28" s="8" t="s">
        <v>38</v>
      </c>
      <c r="J28" s="3"/>
      <c r="K28" s="3"/>
      <c r="L28" s="125" t="s">
        <v>37</v>
      </c>
      <c r="M28" s="125"/>
      <c r="N28" s="8" t="s">
        <v>38</v>
      </c>
      <c r="O28" s="3"/>
      <c r="P28" s="3"/>
      <c r="Q28" s="125" t="s">
        <v>37</v>
      </c>
      <c r="R28" s="125"/>
      <c r="S28" s="8" t="s">
        <v>38</v>
      </c>
      <c r="T28" s="3"/>
      <c r="U28" s="3"/>
      <c r="V28" s="125" t="s">
        <v>37</v>
      </c>
      <c r="W28" s="125"/>
      <c r="X28" s="8" t="s">
        <v>38</v>
      </c>
      <c r="Y28" s="10"/>
      <c r="Z28" s="11"/>
    </row>
    <row r="29" spans="1:29" x14ac:dyDescent="0.4">
      <c r="A29" s="124"/>
      <c r="B29" s="123" t="s">
        <v>39</v>
      </c>
      <c r="C29" s="123"/>
      <c r="D29" s="103">
        <v>6.2</v>
      </c>
      <c r="E29" s="9"/>
      <c r="F29" s="9"/>
      <c r="G29" s="123" t="s">
        <v>39</v>
      </c>
      <c r="H29" s="123"/>
      <c r="I29" s="103">
        <v>4.5</v>
      </c>
      <c r="J29" s="3"/>
      <c r="K29" s="3"/>
      <c r="L29" s="123" t="s">
        <v>39</v>
      </c>
      <c r="M29" s="123"/>
      <c r="N29" s="103">
        <v>4.8</v>
      </c>
      <c r="O29" s="3"/>
      <c r="P29" s="3"/>
      <c r="Q29" s="123" t="s">
        <v>39</v>
      </c>
      <c r="R29" s="123"/>
      <c r="S29" s="103">
        <v>5.0999999999999996</v>
      </c>
      <c r="T29" s="3"/>
      <c r="U29" s="3"/>
      <c r="V29" s="121" t="s">
        <v>39</v>
      </c>
      <c r="W29" s="121"/>
      <c r="X29" s="105">
        <v>5</v>
      </c>
      <c r="Y29" s="104"/>
      <c r="Z29" s="103"/>
    </row>
    <row r="30" spans="1:29" x14ac:dyDescent="0.4">
      <c r="A30" s="124"/>
      <c r="B30" s="123" t="s">
        <v>40</v>
      </c>
      <c r="C30" s="123"/>
      <c r="D30" s="103">
        <v>0.7</v>
      </c>
      <c r="E30" s="9"/>
      <c r="F30" s="9"/>
      <c r="G30" s="123" t="s">
        <v>40</v>
      </c>
      <c r="H30" s="123"/>
      <c r="I30" s="103">
        <v>2.2000000000000002</v>
      </c>
      <c r="J30" s="3"/>
      <c r="K30" s="3"/>
      <c r="L30" s="123" t="s">
        <v>40</v>
      </c>
      <c r="M30" s="123"/>
      <c r="N30" s="103">
        <v>1.4</v>
      </c>
      <c r="O30" s="3"/>
      <c r="P30" s="3"/>
      <c r="Q30" s="123" t="s">
        <v>40</v>
      </c>
      <c r="R30" s="123"/>
      <c r="S30" s="103">
        <v>2.6</v>
      </c>
      <c r="T30" s="3"/>
      <c r="U30" s="3"/>
      <c r="V30" s="121" t="s">
        <v>40</v>
      </c>
      <c r="W30" s="121"/>
      <c r="X30" s="105">
        <v>1.9</v>
      </c>
      <c r="Y30" s="104"/>
      <c r="Z30" s="103"/>
    </row>
    <row r="31" spans="1:29" x14ac:dyDescent="0.4">
      <c r="A31" s="124"/>
      <c r="B31" s="123" t="s">
        <v>41</v>
      </c>
      <c r="C31" s="123"/>
      <c r="D31" s="103">
        <v>2.5</v>
      </c>
      <c r="E31" s="9"/>
      <c r="F31" s="9"/>
      <c r="G31" s="123" t="s">
        <v>41</v>
      </c>
      <c r="H31" s="123"/>
      <c r="I31" s="103">
        <v>2.9</v>
      </c>
      <c r="J31" s="3"/>
      <c r="K31" s="3"/>
      <c r="L31" s="123" t="s">
        <v>41</v>
      </c>
      <c r="M31" s="123"/>
      <c r="N31" s="103">
        <v>3.2</v>
      </c>
      <c r="O31" s="3"/>
      <c r="P31" s="3"/>
      <c r="Q31" s="123" t="s">
        <v>41</v>
      </c>
      <c r="R31" s="123"/>
      <c r="S31" s="103">
        <v>2.8</v>
      </c>
      <c r="T31" s="3"/>
      <c r="U31" s="3"/>
      <c r="V31" s="121" t="s">
        <v>41</v>
      </c>
      <c r="W31" s="121"/>
      <c r="X31" s="105">
        <v>3</v>
      </c>
      <c r="Y31" s="104"/>
      <c r="Z31" s="103"/>
    </row>
    <row r="32" spans="1:29" x14ac:dyDescent="0.4">
      <c r="A32" s="124"/>
      <c r="B32" s="123" t="s">
        <v>42</v>
      </c>
      <c r="C32" s="123"/>
      <c r="D32" s="103">
        <v>1.5</v>
      </c>
      <c r="E32" s="9"/>
      <c r="F32" s="9"/>
      <c r="G32" s="123" t="s">
        <v>42</v>
      </c>
      <c r="H32" s="123"/>
      <c r="I32" s="103">
        <v>1.7</v>
      </c>
      <c r="J32" s="3"/>
      <c r="K32" s="3"/>
      <c r="L32" s="123" t="s">
        <v>42</v>
      </c>
      <c r="M32" s="123"/>
      <c r="N32" s="103">
        <v>1.3</v>
      </c>
      <c r="O32" s="3"/>
      <c r="P32" s="3"/>
      <c r="Q32" s="123" t="s">
        <v>42</v>
      </c>
      <c r="R32" s="123"/>
      <c r="S32" s="103">
        <v>1.2</v>
      </c>
      <c r="T32" s="3"/>
      <c r="U32" s="3"/>
      <c r="V32" s="121" t="s">
        <v>42</v>
      </c>
      <c r="W32" s="121"/>
      <c r="X32" s="105">
        <v>1.8</v>
      </c>
      <c r="Y32" s="104"/>
      <c r="Z32" s="103"/>
    </row>
    <row r="33" spans="1:26" x14ac:dyDescent="0.4">
      <c r="A33" s="124"/>
      <c r="B33" s="122" t="s">
        <v>64</v>
      </c>
      <c r="C33" s="121"/>
      <c r="D33" s="105">
        <v>1</v>
      </c>
      <c r="E33" s="9"/>
      <c r="F33" s="9"/>
      <c r="G33" s="123" t="s">
        <v>43</v>
      </c>
      <c r="H33" s="123"/>
      <c r="I33" s="103"/>
      <c r="J33" s="3"/>
      <c r="K33" s="3"/>
      <c r="L33" s="123" t="s">
        <v>43</v>
      </c>
      <c r="M33" s="123"/>
      <c r="N33" s="103">
        <v>1</v>
      </c>
      <c r="O33" s="3"/>
      <c r="P33" s="3"/>
      <c r="Q33" s="123" t="s">
        <v>43</v>
      </c>
      <c r="R33" s="123"/>
      <c r="S33" s="103"/>
      <c r="T33" s="3"/>
      <c r="U33" s="3"/>
      <c r="V33" s="123" t="s">
        <v>43</v>
      </c>
      <c r="W33" s="123"/>
      <c r="X33" s="105"/>
      <c r="Y33" s="104"/>
      <c r="Z33" s="103"/>
    </row>
    <row r="34" spans="1:26" x14ac:dyDescent="0.4">
      <c r="A34" s="124"/>
      <c r="B34" s="123" t="s">
        <v>44</v>
      </c>
      <c r="C34" s="123"/>
      <c r="D34" s="12">
        <f>D29*70+D30*75+D31*45+D32*25+D33*81</f>
        <v>717.5</v>
      </c>
      <c r="E34" s="9"/>
      <c r="F34" s="9"/>
      <c r="G34" s="123" t="s">
        <v>44</v>
      </c>
      <c r="H34" s="123"/>
      <c r="I34" s="12">
        <f>I29*70+I30*75+I31*45+I32*25+I33*60</f>
        <v>653</v>
      </c>
      <c r="J34" s="3"/>
      <c r="K34" s="3"/>
      <c r="L34" s="123" t="s">
        <v>44</v>
      </c>
      <c r="M34" s="123"/>
      <c r="N34" s="12">
        <f>N29*70+N30*75+N31*45+N32*25+N33*60</f>
        <v>677.5</v>
      </c>
      <c r="O34" s="3"/>
      <c r="P34" s="3"/>
      <c r="Q34" s="123" t="s">
        <v>44</v>
      </c>
      <c r="R34" s="123"/>
      <c r="S34" s="12">
        <f>S29*70+S30*75+S31*45+S32*25+S33*60</f>
        <v>708</v>
      </c>
      <c r="T34" s="3"/>
      <c r="U34" s="3"/>
      <c r="V34" s="121" t="s">
        <v>44</v>
      </c>
      <c r="W34" s="121"/>
      <c r="X34" s="13">
        <f>X29*70+X30*75+X31*45+X32*25+X33*60</f>
        <v>672.5</v>
      </c>
      <c r="Y34" s="104"/>
      <c r="Z34" s="103"/>
    </row>
    <row r="35" spans="1:26" s="18" customFormat="1" ht="21.5" x14ac:dyDescent="0.4">
      <c r="A35" s="14" t="s">
        <v>228</v>
      </c>
      <c r="B35" s="15"/>
      <c r="C35" s="15"/>
      <c r="D35" s="15"/>
      <c r="E35" s="16"/>
      <c r="F35" s="17"/>
      <c r="G35" s="15"/>
      <c r="I35" s="14" t="s">
        <v>46</v>
      </c>
      <c r="J35" s="15"/>
      <c r="K35" s="19"/>
      <c r="L35" s="15"/>
      <c r="M35" s="15"/>
      <c r="N35" s="15"/>
      <c r="O35" s="15"/>
      <c r="P35" s="14"/>
      <c r="Q35" s="15"/>
      <c r="R35" s="14" t="s">
        <v>47</v>
      </c>
      <c r="T35" s="14"/>
      <c r="U35" s="15"/>
    </row>
    <row r="40" spans="1:26" ht="21.5" x14ac:dyDescent="0.4">
      <c r="H40" s="35"/>
    </row>
    <row r="41" spans="1:26" ht="20" x14ac:dyDescent="0.4">
      <c r="H41" s="36"/>
    </row>
  </sheetData>
  <mergeCells count="78"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  <mergeCell ref="AA2:AB2"/>
    <mergeCell ref="A5:A12"/>
    <mergeCell ref="B5:B12"/>
    <mergeCell ref="G5:G12"/>
    <mergeCell ref="L5:L12"/>
    <mergeCell ref="Q5:Q12"/>
    <mergeCell ref="V5:V12"/>
    <mergeCell ref="V19:V20"/>
    <mergeCell ref="A13:A18"/>
    <mergeCell ref="B13:B18"/>
    <mergeCell ref="G13:G18"/>
    <mergeCell ref="L13:L18"/>
    <mergeCell ref="Q13:Q18"/>
    <mergeCell ref="V13:V18"/>
    <mergeCell ref="A19:A20"/>
    <mergeCell ref="B19:B20"/>
    <mergeCell ref="G19:G20"/>
    <mergeCell ref="L19:L20"/>
    <mergeCell ref="Q19:Q20"/>
    <mergeCell ref="V26:V27"/>
    <mergeCell ref="A21:A25"/>
    <mergeCell ref="B21:B25"/>
    <mergeCell ref="G21:G25"/>
    <mergeCell ref="L21:L25"/>
    <mergeCell ref="Q21:Q25"/>
    <mergeCell ref="V21:V25"/>
    <mergeCell ref="A26:A27"/>
    <mergeCell ref="B26:B27"/>
    <mergeCell ref="G26:G27"/>
    <mergeCell ref="L26:L27"/>
    <mergeCell ref="Q26:Q27"/>
    <mergeCell ref="V28:W28"/>
    <mergeCell ref="B29:C29"/>
    <mergeCell ref="G29:H29"/>
    <mergeCell ref="L29:M29"/>
    <mergeCell ref="Q29:R29"/>
    <mergeCell ref="V29:W29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V34:W34"/>
    <mergeCell ref="B33:C33"/>
    <mergeCell ref="G33:H33"/>
    <mergeCell ref="L33:M33"/>
    <mergeCell ref="Q33:R33"/>
    <mergeCell ref="V33:W33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opLeftCell="A4" zoomScale="75" zoomScaleNormal="75" workbookViewId="0">
      <selection activeCell="R20" sqref="R20:S20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19.179687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21.5429687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20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41" ht="36.75" customHeight="1" x14ac:dyDescent="0.4">
      <c r="A1" s="126" t="s">
        <v>137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41" ht="35" x14ac:dyDescent="0.4">
      <c r="A2" s="2" t="s">
        <v>0</v>
      </c>
      <c r="B2" s="127">
        <v>43773</v>
      </c>
      <c r="C2" s="127"/>
      <c r="D2" s="123" t="s">
        <v>1</v>
      </c>
      <c r="E2" s="123"/>
      <c r="F2" s="123"/>
      <c r="G2" s="127">
        <f>B2+1</f>
        <v>43774</v>
      </c>
      <c r="H2" s="127"/>
      <c r="I2" s="123" t="s">
        <v>2</v>
      </c>
      <c r="J2" s="123"/>
      <c r="K2" s="123"/>
      <c r="L2" s="127">
        <f>G2+1</f>
        <v>43775</v>
      </c>
      <c r="M2" s="127"/>
      <c r="N2" s="128" t="s">
        <v>3</v>
      </c>
      <c r="O2" s="129"/>
      <c r="P2" s="130"/>
      <c r="Q2" s="127">
        <f>L2+1</f>
        <v>43776</v>
      </c>
      <c r="R2" s="127"/>
      <c r="S2" s="123" t="s">
        <v>4</v>
      </c>
      <c r="T2" s="123"/>
      <c r="U2" s="123"/>
      <c r="V2" s="127">
        <f>Q2+1</f>
        <v>43777</v>
      </c>
      <c r="W2" s="127"/>
      <c r="X2" s="123" t="s">
        <v>5</v>
      </c>
      <c r="Y2" s="123"/>
      <c r="Z2" s="123"/>
      <c r="AA2" s="123"/>
      <c r="AB2" s="123"/>
      <c r="AC2" s="85"/>
      <c r="AD2" s="86"/>
    </row>
    <row r="3" spans="1:41" ht="21.5" customHeight="1" x14ac:dyDescent="0.4">
      <c r="A3" s="82"/>
      <c r="B3" s="83" t="s">
        <v>6</v>
      </c>
      <c r="C3" s="84" t="s">
        <v>7</v>
      </c>
      <c r="D3" s="83" t="s">
        <v>8</v>
      </c>
      <c r="E3" s="83" t="s">
        <v>9</v>
      </c>
      <c r="F3" s="83" t="s">
        <v>10</v>
      </c>
      <c r="G3" s="83" t="s">
        <v>6</v>
      </c>
      <c r="H3" s="84" t="s">
        <v>7</v>
      </c>
      <c r="I3" s="83" t="s">
        <v>8</v>
      </c>
      <c r="J3" s="83" t="s">
        <v>9</v>
      </c>
      <c r="K3" s="83" t="s">
        <v>10</v>
      </c>
      <c r="L3" s="83" t="s">
        <v>6</v>
      </c>
      <c r="M3" s="83" t="s">
        <v>7</v>
      </c>
      <c r="N3" s="83" t="s">
        <v>8</v>
      </c>
      <c r="O3" s="83" t="s">
        <v>9</v>
      </c>
      <c r="P3" s="83" t="s">
        <v>10</v>
      </c>
      <c r="Q3" s="83" t="s">
        <v>6</v>
      </c>
      <c r="R3" s="84" t="s">
        <v>7</v>
      </c>
      <c r="S3" s="83" t="s">
        <v>8</v>
      </c>
      <c r="T3" s="83" t="s">
        <v>9</v>
      </c>
      <c r="U3" s="83" t="s">
        <v>10</v>
      </c>
      <c r="V3" s="83" t="s">
        <v>6</v>
      </c>
      <c r="W3" s="84" t="s">
        <v>7</v>
      </c>
      <c r="X3" s="83" t="s">
        <v>8</v>
      </c>
      <c r="Y3" s="83" t="s">
        <v>9</v>
      </c>
      <c r="Z3" s="83" t="s">
        <v>10</v>
      </c>
    </row>
    <row r="4" spans="1:41" s="4" customFormat="1" ht="18.649999999999999" customHeight="1" x14ac:dyDescent="0.4">
      <c r="A4" s="20" t="s">
        <v>11</v>
      </c>
      <c r="B4" s="21" t="s">
        <v>95</v>
      </c>
      <c r="C4" s="21" t="s">
        <v>96</v>
      </c>
      <c r="D4" s="22" t="s">
        <v>20</v>
      </c>
      <c r="E4" s="21"/>
      <c r="F4" s="21"/>
      <c r="G4" s="21" t="s">
        <v>13</v>
      </c>
      <c r="H4" s="21"/>
      <c r="I4" s="22"/>
      <c r="J4" s="21"/>
      <c r="K4" s="21"/>
      <c r="L4" s="21"/>
      <c r="M4" s="21"/>
      <c r="N4" s="22"/>
      <c r="O4" s="21"/>
      <c r="P4" s="21"/>
      <c r="Q4" s="21" t="s">
        <v>48</v>
      </c>
      <c r="R4" s="21" t="s">
        <v>49</v>
      </c>
      <c r="S4" s="22" t="s">
        <v>20</v>
      </c>
      <c r="T4" s="21"/>
      <c r="U4" s="21"/>
      <c r="V4" s="21" t="s">
        <v>13</v>
      </c>
      <c r="W4" s="21"/>
      <c r="X4" s="22"/>
      <c r="Y4" s="23"/>
      <c r="Z4" s="23"/>
      <c r="AA4" s="23"/>
      <c r="AB4" s="23"/>
      <c r="AC4" s="23"/>
    </row>
    <row r="5" spans="1:41" s="5" customFormat="1" ht="18.649999999999999" customHeight="1" x14ac:dyDescent="0.4">
      <c r="A5" s="120" t="s">
        <v>14</v>
      </c>
      <c r="B5" s="119" t="s">
        <v>176</v>
      </c>
      <c r="C5" s="24" t="s">
        <v>177</v>
      </c>
      <c r="D5" s="22" t="s">
        <v>106</v>
      </c>
      <c r="E5" s="24"/>
      <c r="F5" s="24"/>
      <c r="G5" s="119" t="s">
        <v>178</v>
      </c>
      <c r="H5" s="24" t="s">
        <v>132</v>
      </c>
      <c r="I5" s="22" t="s">
        <v>22</v>
      </c>
      <c r="J5" s="24"/>
      <c r="K5" s="24"/>
      <c r="L5" s="119" t="s">
        <v>179</v>
      </c>
      <c r="M5" s="24" t="s">
        <v>180</v>
      </c>
      <c r="N5" s="22" t="s">
        <v>135</v>
      </c>
      <c r="O5" s="24"/>
      <c r="P5" s="24"/>
      <c r="Q5" s="119" t="s">
        <v>181</v>
      </c>
      <c r="R5" s="24" t="s">
        <v>117</v>
      </c>
      <c r="S5" s="22" t="s">
        <v>92</v>
      </c>
      <c r="T5" s="24"/>
      <c r="U5" s="24"/>
      <c r="V5" s="119" t="s">
        <v>182</v>
      </c>
      <c r="W5" s="24" t="s">
        <v>183</v>
      </c>
      <c r="X5" s="22" t="s">
        <v>99</v>
      </c>
      <c r="Y5" s="25"/>
      <c r="Z5" s="25"/>
      <c r="AA5" s="25"/>
      <c r="AB5" s="25"/>
      <c r="AC5" s="25"/>
    </row>
    <row r="6" spans="1:41" s="5" customFormat="1" ht="18.649999999999999" customHeight="1" x14ac:dyDescent="0.4">
      <c r="A6" s="119"/>
      <c r="B6" s="119"/>
      <c r="C6" s="24" t="s">
        <v>50</v>
      </c>
      <c r="D6" s="22" t="s">
        <v>22</v>
      </c>
      <c r="E6" s="24"/>
      <c r="F6" s="24"/>
      <c r="G6" s="119"/>
      <c r="H6" s="24" t="s">
        <v>56</v>
      </c>
      <c r="I6" s="22" t="s">
        <v>54</v>
      </c>
      <c r="J6" s="24"/>
      <c r="K6" s="24"/>
      <c r="L6" s="119"/>
      <c r="M6" s="24" t="s">
        <v>184</v>
      </c>
      <c r="N6" s="22" t="s">
        <v>53</v>
      </c>
      <c r="O6" s="24"/>
      <c r="P6" s="24"/>
      <c r="Q6" s="119"/>
      <c r="R6" s="24" t="s">
        <v>185</v>
      </c>
      <c r="S6" s="22" t="s">
        <v>53</v>
      </c>
      <c r="T6" s="24"/>
      <c r="U6" s="24"/>
      <c r="V6" s="119"/>
      <c r="W6" s="24" t="s">
        <v>112</v>
      </c>
      <c r="X6" s="22" t="s">
        <v>58</v>
      </c>
      <c r="Y6" s="25"/>
      <c r="Z6" s="25"/>
      <c r="AA6" s="25"/>
      <c r="AB6" s="25"/>
      <c r="AC6" s="25"/>
      <c r="AG6" s="131" t="s">
        <v>220</v>
      </c>
      <c r="AH6" s="131"/>
      <c r="AI6" s="131"/>
      <c r="AJ6" s="131"/>
      <c r="AK6" s="131"/>
      <c r="AL6" s="131"/>
      <c r="AM6" s="131"/>
      <c r="AN6" s="131"/>
      <c r="AO6" s="131"/>
    </row>
    <row r="7" spans="1:41" s="5" customFormat="1" ht="18.649999999999999" customHeight="1" x14ac:dyDescent="0.4">
      <c r="A7" s="119"/>
      <c r="B7" s="119"/>
      <c r="C7" s="24" t="s">
        <v>184</v>
      </c>
      <c r="D7" s="22" t="s">
        <v>53</v>
      </c>
      <c r="E7" s="24"/>
      <c r="F7" s="24"/>
      <c r="G7" s="119"/>
      <c r="H7" s="24" t="s">
        <v>114</v>
      </c>
      <c r="I7" s="22" t="s">
        <v>52</v>
      </c>
      <c r="J7" s="24"/>
      <c r="K7" s="24"/>
      <c r="L7" s="119"/>
      <c r="M7" s="24" t="s">
        <v>104</v>
      </c>
      <c r="N7" s="22" t="s">
        <v>86</v>
      </c>
      <c r="O7" s="24"/>
      <c r="P7" s="24"/>
      <c r="Q7" s="119"/>
      <c r="R7" s="26" t="s">
        <v>186</v>
      </c>
      <c r="S7" s="27" t="s">
        <v>105</v>
      </c>
      <c r="T7" s="24"/>
      <c r="U7" s="24"/>
      <c r="V7" s="119"/>
      <c r="W7" s="26" t="s">
        <v>118</v>
      </c>
      <c r="X7" s="27" t="s">
        <v>105</v>
      </c>
      <c r="Y7" s="25"/>
      <c r="Z7" s="25"/>
      <c r="AA7" s="25"/>
      <c r="AB7" s="25"/>
      <c r="AC7" s="25"/>
      <c r="AG7" s="131"/>
      <c r="AH7" s="131"/>
      <c r="AI7" s="131"/>
      <c r="AJ7" s="131"/>
      <c r="AK7" s="131"/>
      <c r="AL7" s="131"/>
      <c r="AM7" s="131"/>
      <c r="AN7" s="131"/>
      <c r="AO7" s="131"/>
    </row>
    <row r="8" spans="1:41" s="5" customFormat="1" ht="18.649999999999999" customHeight="1" x14ac:dyDescent="0.4">
      <c r="A8" s="119"/>
      <c r="B8" s="119"/>
      <c r="C8" s="26" t="s">
        <v>136</v>
      </c>
      <c r="D8" s="27" t="s">
        <v>55</v>
      </c>
      <c r="E8" s="24"/>
      <c r="F8" s="24"/>
      <c r="G8" s="119"/>
      <c r="H8" s="26" t="s">
        <v>18</v>
      </c>
      <c r="I8" s="27" t="s">
        <v>133</v>
      </c>
      <c r="J8" s="24"/>
      <c r="K8" s="24"/>
      <c r="L8" s="119"/>
      <c r="M8" s="24" t="s">
        <v>97</v>
      </c>
      <c r="N8" s="22" t="s">
        <v>98</v>
      </c>
      <c r="O8" s="24"/>
      <c r="P8" s="24"/>
      <c r="Q8" s="119"/>
      <c r="R8" s="24" t="s">
        <v>19</v>
      </c>
      <c r="S8" s="22" t="s">
        <v>86</v>
      </c>
      <c r="T8" s="24"/>
      <c r="U8" s="24"/>
      <c r="V8" s="119"/>
      <c r="W8" s="24" t="s">
        <v>28</v>
      </c>
      <c r="X8" s="22" t="s">
        <v>22</v>
      </c>
      <c r="Y8" s="25"/>
      <c r="Z8" s="25"/>
      <c r="AA8" s="25"/>
      <c r="AB8" s="25"/>
      <c r="AC8" s="25"/>
      <c r="AG8" s="131"/>
      <c r="AH8" s="131"/>
      <c r="AI8" s="131"/>
      <c r="AJ8" s="131"/>
      <c r="AK8" s="131"/>
      <c r="AL8" s="131"/>
      <c r="AM8" s="131"/>
      <c r="AN8" s="131"/>
      <c r="AO8" s="131"/>
    </row>
    <row r="9" spans="1:41" s="5" customFormat="1" ht="18.649999999999999" customHeight="1" x14ac:dyDescent="0.4">
      <c r="A9" s="119"/>
      <c r="B9" s="119"/>
      <c r="C9" s="24" t="s">
        <v>187</v>
      </c>
      <c r="D9" s="22" t="s">
        <v>86</v>
      </c>
      <c r="E9" s="24"/>
      <c r="F9" s="24"/>
      <c r="G9" s="119"/>
      <c r="H9" s="24"/>
      <c r="I9" s="22"/>
      <c r="J9" s="24"/>
      <c r="K9" s="24"/>
      <c r="L9" s="119"/>
      <c r="M9" s="24" t="s">
        <v>19</v>
      </c>
      <c r="N9" s="22" t="s">
        <v>16</v>
      </c>
      <c r="O9" s="24"/>
      <c r="P9" s="24"/>
      <c r="Q9" s="119"/>
      <c r="R9" s="24"/>
      <c r="S9" s="22"/>
      <c r="T9" s="24"/>
      <c r="U9" s="24"/>
      <c r="V9" s="119"/>
      <c r="W9" s="24"/>
      <c r="X9" s="22"/>
      <c r="Y9" s="25"/>
      <c r="Z9" s="25"/>
      <c r="AA9" s="25"/>
      <c r="AB9" s="25"/>
      <c r="AC9" s="25"/>
      <c r="AG9" s="131"/>
      <c r="AH9" s="131"/>
      <c r="AI9" s="131"/>
      <c r="AJ9" s="131"/>
      <c r="AK9" s="131"/>
      <c r="AL9" s="131"/>
      <c r="AM9" s="131"/>
      <c r="AN9" s="131"/>
      <c r="AO9" s="131"/>
    </row>
    <row r="10" spans="1:41" s="5" customFormat="1" ht="18.649999999999999" customHeight="1" x14ac:dyDescent="0.4">
      <c r="A10" s="119"/>
      <c r="B10" s="119"/>
      <c r="C10" s="24"/>
      <c r="D10" s="22"/>
      <c r="E10" s="24"/>
      <c r="F10" s="24"/>
      <c r="G10" s="119"/>
      <c r="H10" s="24"/>
      <c r="I10" s="22"/>
      <c r="J10" s="24"/>
      <c r="K10" s="24"/>
      <c r="L10" s="119"/>
      <c r="M10" s="24" t="s">
        <v>18</v>
      </c>
      <c r="N10" s="22" t="s">
        <v>55</v>
      </c>
      <c r="O10" s="24"/>
      <c r="P10" s="24"/>
      <c r="Q10" s="119"/>
      <c r="R10" s="24"/>
      <c r="S10" s="22"/>
      <c r="T10" s="24"/>
      <c r="U10" s="24"/>
      <c r="V10" s="119"/>
      <c r="W10" s="24"/>
      <c r="X10" s="22"/>
      <c r="Y10" s="25"/>
      <c r="Z10" s="25"/>
      <c r="AA10" s="25"/>
      <c r="AB10" s="25"/>
      <c r="AC10" s="25"/>
      <c r="AG10" s="131"/>
      <c r="AH10" s="131"/>
      <c r="AI10" s="131"/>
      <c r="AJ10" s="131"/>
      <c r="AK10" s="131"/>
      <c r="AL10" s="131"/>
      <c r="AM10" s="131"/>
      <c r="AN10" s="131"/>
      <c r="AO10" s="131"/>
    </row>
    <row r="11" spans="1:41" s="5" customFormat="1" ht="18.649999999999999" customHeight="1" x14ac:dyDescent="0.4">
      <c r="A11" s="119"/>
      <c r="B11" s="119"/>
      <c r="C11" s="24"/>
      <c r="D11" s="22"/>
      <c r="E11" s="24"/>
      <c r="F11" s="24"/>
      <c r="G11" s="119"/>
      <c r="H11" s="24"/>
      <c r="I11" s="22"/>
      <c r="J11" s="24"/>
      <c r="K11" s="24"/>
      <c r="L11" s="119"/>
      <c r="M11" s="24"/>
      <c r="N11" s="22"/>
      <c r="O11" s="24"/>
      <c r="P11" s="24"/>
      <c r="Q11" s="119"/>
      <c r="R11" s="24"/>
      <c r="S11" s="22"/>
      <c r="T11" s="24"/>
      <c r="U11" s="24"/>
      <c r="V11" s="119"/>
      <c r="W11" s="24"/>
      <c r="X11" s="22"/>
      <c r="Y11" s="25"/>
      <c r="Z11" s="25"/>
      <c r="AA11" s="25"/>
      <c r="AB11" s="25"/>
      <c r="AC11" s="25"/>
      <c r="AG11" s="131"/>
      <c r="AH11" s="131"/>
      <c r="AI11" s="131"/>
      <c r="AJ11" s="131"/>
      <c r="AK11" s="131"/>
      <c r="AL11" s="131"/>
      <c r="AM11" s="131"/>
      <c r="AN11" s="131"/>
      <c r="AO11" s="131"/>
    </row>
    <row r="12" spans="1:41" s="5" customFormat="1" ht="18.649999999999999" customHeight="1" x14ac:dyDescent="0.4">
      <c r="A12" s="119"/>
      <c r="B12" s="119"/>
      <c r="C12" s="24"/>
      <c r="D12" s="22"/>
      <c r="E12" s="24"/>
      <c r="F12" s="24"/>
      <c r="G12" s="119"/>
      <c r="H12" s="24"/>
      <c r="I12" s="22"/>
      <c r="J12" s="24"/>
      <c r="K12" s="24"/>
      <c r="L12" s="119"/>
      <c r="M12" s="24"/>
      <c r="N12" s="22"/>
      <c r="O12" s="24"/>
      <c r="P12" s="24"/>
      <c r="Q12" s="119"/>
      <c r="R12" s="24"/>
      <c r="S12" s="22"/>
      <c r="T12" s="24"/>
      <c r="U12" s="24"/>
      <c r="V12" s="119"/>
      <c r="W12" s="24"/>
      <c r="X12" s="22"/>
      <c r="Y12" s="25"/>
      <c r="Z12" s="25"/>
      <c r="AA12" s="25"/>
      <c r="AB12" s="25"/>
      <c r="AC12" s="25"/>
      <c r="AG12" s="131"/>
      <c r="AH12" s="131"/>
      <c r="AI12" s="131"/>
      <c r="AJ12" s="131"/>
      <c r="AK12" s="131"/>
      <c r="AL12" s="131"/>
      <c r="AM12" s="131"/>
      <c r="AN12" s="131"/>
      <c r="AO12" s="131"/>
    </row>
    <row r="13" spans="1:41" s="5" customFormat="1" ht="18.649999999999999" customHeight="1" x14ac:dyDescent="0.4">
      <c r="A13" s="120" t="s">
        <v>24</v>
      </c>
      <c r="B13" s="119" t="s">
        <v>188</v>
      </c>
      <c r="C13" s="24" t="s">
        <v>21</v>
      </c>
      <c r="D13" s="22" t="s">
        <v>22</v>
      </c>
      <c r="E13" s="24"/>
      <c r="F13" s="24"/>
      <c r="G13" s="119" t="s">
        <v>189</v>
      </c>
      <c r="H13" s="24" t="s">
        <v>21</v>
      </c>
      <c r="I13" s="22" t="s">
        <v>22</v>
      </c>
      <c r="J13" s="24"/>
      <c r="K13" s="24"/>
      <c r="L13" s="119" t="s">
        <v>190</v>
      </c>
      <c r="M13" s="26" t="s">
        <v>60</v>
      </c>
      <c r="N13" s="27" t="s">
        <v>122</v>
      </c>
      <c r="O13" s="24"/>
      <c r="P13" s="24"/>
      <c r="Q13" s="119" t="s">
        <v>191</v>
      </c>
      <c r="R13" s="24" t="s">
        <v>31</v>
      </c>
      <c r="S13" s="22" t="s">
        <v>23</v>
      </c>
      <c r="T13" s="24"/>
      <c r="U13" s="24"/>
      <c r="V13" s="119" t="s">
        <v>192</v>
      </c>
      <c r="W13" s="24" t="s">
        <v>129</v>
      </c>
      <c r="X13" s="22" t="s">
        <v>105</v>
      </c>
      <c r="Y13" s="25"/>
      <c r="Z13" s="25"/>
      <c r="AA13" s="25"/>
      <c r="AB13" s="25"/>
      <c r="AC13" s="25"/>
      <c r="AG13" s="131"/>
      <c r="AH13" s="131"/>
      <c r="AI13" s="131"/>
      <c r="AJ13" s="131"/>
      <c r="AK13" s="131"/>
      <c r="AL13" s="131"/>
      <c r="AM13" s="131"/>
      <c r="AN13" s="131"/>
      <c r="AO13" s="131"/>
    </row>
    <row r="14" spans="1:41" s="5" customFormat="1" ht="18.649999999999999" customHeight="1" x14ac:dyDescent="0.4">
      <c r="A14" s="119"/>
      <c r="B14" s="119"/>
      <c r="C14" s="24" t="s">
        <v>26</v>
      </c>
      <c r="D14" s="22" t="s">
        <v>55</v>
      </c>
      <c r="E14" s="24"/>
      <c r="F14" s="24"/>
      <c r="G14" s="119"/>
      <c r="H14" s="24" t="s">
        <v>25</v>
      </c>
      <c r="I14" s="22" t="s">
        <v>131</v>
      </c>
      <c r="J14" s="24"/>
      <c r="K14" s="24"/>
      <c r="L14" s="119"/>
      <c r="M14" s="24" t="s">
        <v>107</v>
      </c>
      <c r="N14" s="22" t="s">
        <v>53</v>
      </c>
      <c r="O14" s="24"/>
      <c r="P14" s="24"/>
      <c r="Q14" s="119"/>
      <c r="R14" s="24" t="s">
        <v>193</v>
      </c>
      <c r="S14" s="22" t="s">
        <v>20</v>
      </c>
      <c r="T14" s="24"/>
      <c r="U14" s="24"/>
      <c r="V14" s="119"/>
      <c r="W14" s="26" t="s">
        <v>194</v>
      </c>
      <c r="X14" s="27" t="s">
        <v>53</v>
      </c>
      <c r="Y14" s="25"/>
      <c r="Z14" s="25"/>
      <c r="AA14" s="25"/>
      <c r="AB14" s="25"/>
      <c r="AC14" s="25"/>
    </row>
    <row r="15" spans="1:41" s="5" customFormat="1" ht="18.649999999999999" customHeight="1" x14ac:dyDescent="0.4">
      <c r="A15" s="119"/>
      <c r="B15" s="119"/>
      <c r="C15" s="24" t="s">
        <v>17</v>
      </c>
      <c r="D15" s="22" t="s">
        <v>53</v>
      </c>
      <c r="E15" s="24"/>
      <c r="F15" s="24"/>
      <c r="G15" s="119"/>
      <c r="H15" s="24" t="s">
        <v>17</v>
      </c>
      <c r="I15" s="22" t="s">
        <v>53</v>
      </c>
      <c r="J15" s="24"/>
      <c r="K15" s="24"/>
      <c r="L15" s="119"/>
      <c r="M15" s="24" t="s">
        <v>28</v>
      </c>
      <c r="N15" s="22" t="s">
        <v>22</v>
      </c>
      <c r="O15" s="24"/>
      <c r="P15" s="24"/>
      <c r="Q15" s="119"/>
      <c r="R15" s="26" t="s">
        <v>57</v>
      </c>
      <c r="S15" s="27" t="s">
        <v>58</v>
      </c>
      <c r="T15" s="24"/>
      <c r="U15" s="24"/>
      <c r="V15" s="119"/>
      <c r="W15" s="24" t="s">
        <v>51</v>
      </c>
      <c r="X15" s="22" t="s">
        <v>54</v>
      </c>
      <c r="Y15" s="25"/>
      <c r="Z15" s="25"/>
      <c r="AA15" s="25"/>
      <c r="AB15" s="25"/>
      <c r="AC15" s="25"/>
    </row>
    <row r="16" spans="1:41" s="5" customFormat="1" ht="18.649999999999999" customHeight="1" x14ac:dyDescent="0.4">
      <c r="A16" s="119"/>
      <c r="B16" s="119"/>
      <c r="C16" s="24" t="s">
        <v>130</v>
      </c>
      <c r="D16" s="22" t="s">
        <v>195</v>
      </c>
      <c r="E16" s="24"/>
      <c r="F16" s="24"/>
      <c r="G16" s="119"/>
      <c r="H16" s="24"/>
      <c r="I16" s="22"/>
      <c r="J16" s="24"/>
      <c r="K16" s="24"/>
      <c r="L16" s="119"/>
      <c r="M16" s="26" t="s">
        <v>59</v>
      </c>
      <c r="N16" s="27" t="s">
        <v>122</v>
      </c>
      <c r="O16" s="24"/>
      <c r="P16" s="24"/>
      <c r="Q16" s="119"/>
      <c r="R16" s="26" t="s">
        <v>15</v>
      </c>
      <c r="S16" s="27" t="s">
        <v>196</v>
      </c>
      <c r="T16" s="24"/>
      <c r="U16" s="24"/>
      <c r="V16" s="119"/>
      <c r="W16" s="24" t="s">
        <v>28</v>
      </c>
      <c r="X16" s="22" t="s">
        <v>22</v>
      </c>
      <c r="Y16" s="25"/>
      <c r="Z16" s="25"/>
      <c r="AA16" s="25"/>
      <c r="AB16" s="25"/>
      <c r="AC16" s="25"/>
    </row>
    <row r="17" spans="1:29" s="5" customFormat="1" ht="18.649999999999999" customHeight="1" x14ac:dyDescent="0.4">
      <c r="A17" s="119"/>
      <c r="B17" s="119"/>
      <c r="C17" s="24"/>
      <c r="D17" s="22"/>
      <c r="E17" s="24"/>
      <c r="F17" s="24"/>
      <c r="G17" s="119"/>
      <c r="H17" s="24"/>
      <c r="I17" s="22"/>
      <c r="J17" s="24"/>
      <c r="K17" s="24"/>
      <c r="L17" s="119"/>
      <c r="M17" s="24"/>
      <c r="N17" s="22"/>
      <c r="O17" s="24"/>
      <c r="P17" s="24"/>
      <c r="Q17" s="119"/>
      <c r="R17" s="24"/>
      <c r="S17" s="22"/>
      <c r="T17" s="24"/>
      <c r="U17" s="24"/>
      <c r="V17" s="119"/>
      <c r="W17" s="24"/>
      <c r="X17" s="22"/>
      <c r="Y17" s="25"/>
      <c r="Z17" s="25"/>
      <c r="AA17" s="25"/>
      <c r="AB17" s="25"/>
      <c r="AC17" s="25"/>
    </row>
    <row r="18" spans="1:29" s="5" customFormat="1" ht="18.649999999999999" customHeight="1" x14ac:dyDescent="0.4">
      <c r="A18" s="119"/>
      <c r="B18" s="119"/>
      <c r="C18" s="24"/>
      <c r="D18" s="22"/>
      <c r="E18" s="24"/>
      <c r="F18" s="24"/>
      <c r="G18" s="119"/>
      <c r="H18" s="24"/>
      <c r="I18" s="22"/>
      <c r="J18" s="24"/>
      <c r="K18" s="24"/>
      <c r="L18" s="119"/>
      <c r="M18" s="24"/>
      <c r="N18" s="22"/>
      <c r="O18" s="24"/>
      <c r="P18" s="24"/>
      <c r="Q18" s="119"/>
      <c r="R18" s="24"/>
      <c r="S18" s="22"/>
      <c r="T18" s="24"/>
      <c r="U18" s="24"/>
      <c r="V18" s="119"/>
      <c r="W18" s="24"/>
      <c r="X18" s="22"/>
      <c r="Y18" s="25"/>
      <c r="Z18" s="25"/>
      <c r="AA18" s="25"/>
      <c r="AB18" s="25"/>
      <c r="AC18" s="25"/>
    </row>
    <row r="19" spans="1:29" s="5" customFormat="1" ht="18.649999999999999" customHeight="1" x14ac:dyDescent="0.4">
      <c r="A19" s="120" t="s">
        <v>27</v>
      </c>
      <c r="B19" s="119" t="s">
        <v>87</v>
      </c>
      <c r="C19" s="24" t="s">
        <v>21</v>
      </c>
      <c r="D19" s="22" t="s">
        <v>22</v>
      </c>
      <c r="E19" s="24"/>
      <c r="F19" s="24"/>
      <c r="G19" s="119" t="s">
        <v>89</v>
      </c>
      <c r="H19" s="24" t="s">
        <v>28</v>
      </c>
      <c r="I19" s="22" t="s">
        <v>22</v>
      </c>
      <c r="J19" s="24"/>
      <c r="K19" s="24"/>
      <c r="L19" s="119"/>
      <c r="M19" s="24"/>
      <c r="N19" s="22"/>
      <c r="O19" s="24"/>
      <c r="P19" s="24"/>
      <c r="Q19" s="119" t="s">
        <v>88</v>
      </c>
      <c r="R19" s="24" t="s">
        <v>28</v>
      </c>
      <c r="S19" s="22" t="s">
        <v>22</v>
      </c>
      <c r="T19" s="24"/>
      <c r="U19" s="24"/>
      <c r="V19" s="119" t="s">
        <v>102</v>
      </c>
      <c r="W19" s="24" t="s">
        <v>28</v>
      </c>
      <c r="X19" s="22" t="s">
        <v>22</v>
      </c>
      <c r="Y19" s="25"/>
      <c r="Z19" s="25"/>
      <c r="AA19" s="25"/>
      <c r="AB19" s="25"/>
      <c r="AC19" s="25"/>
    </row>
    <row r="20" spans="1:29" s="5" customFormat="1" ht="18.649999999999999" customHeight="1" x14ac:dyDescent="0.4">
      <c r="A20" s="119"/>
      <c r="B20" s="119"/>
      <c r="C20" s="26" t="s">
        <v>90</v>
      </c>
      <c r="D20" s="27" t="s">
        <v>29</v>
      </c>
      <c r="E20" s="24"/>
      <c r="F20" s="24"/>
      <c r="G20" s="119"/>
      <c r="H20" s="26" t="s">
        <v>128</v>
      </c>
      <c r="I20" s="27" t="s">
        <v>29</v>
      </c>
      <c r="J20" s="24"/>
      <c r="K20" s="24"/>
      <c r="L20" s="119"/>
      <c r="M20" s="24"/>
      <c r="N20" s="22"/>
      <c r="O20" s="24"/>
      <c r="P20" s="24"/>
      <c r="Q20" s="119"/>
      <c r="R20" s="26" t="s">
        <v>121</v>
      </c>
      <c r="S20" s="27" t="s">
        <v>29</v>
      </c>
      <c r="T20" s="24"/>
      <c r="U20" s="24"/>
      <c r="V20" s="119"/>
      <c r="W20" s="26" t="s">
        <v>208</v>
      </c>
      <c r="X20" s="27" t="s">
        <v>29</v>
      </c>
      <c r="Y20" s="25"/>
      <c r="Z20" s="25"/>
      <c r="AA20" s="25"/>
      <c r="AB20" s="25"/>
      <c r="AC20" s="25"/>
    </row>
    <row r="21" spans="1:29" s="5" customFormat="1" ht="18.649999999999999" customHeight="1" x14ac:dyDescent="0.4">
      <c r="A21" s="120" t="s">
        <v>30</v>
      </c>
      <c r="B21" s="119" t="s">
        <v>108</v>
      </c>
      <c r="C21" s="24" t="s">
        <v>109</v>
      </c>
      <c r="D21" s="22" t="s">
        <v>22</v>
      </c>
      <c r="E21" s="24"/>
      <c r="F21" s="24"/>
      <c r="G21" s="119" t="s">
        <v>197</v>
      </c>
      <c r="H21" s="24" t="s">
        <v>134</v>
      </c>
      <c r="I21" s="22" t="s">
        <v>100</v>
      </c>
      <c r="J21" s="24"/>
      <c r="K21" s="24"/>
      <c r="L21" s="119" t="s">
        <v>198</v>
      </c>
      <c r="M21" s="24" t="s">
        <v>199</v>
      </c>
      <c r="N21" s="22" t="s">
        <v>103</v>
      </c>
      <c r="O21" s="24"/>
      <c r="P21" s="24"/>
      <c r="Q21" s="119" t="s">
        <v>200</v>
      </c>
      <c r="R21" s="24" t="s">
        <v>31</v>
      </c>
      <c r="S21" s="22" t="s">
        <v>22</v>
      </c>
      <c r="T21" s="24"/>
      <c r="U21" s="24"/>
      <c r="V21" s="119" t="s">
        <v>119</v>
      </c>
      <c r="W21" s="24" t="s">
        <v>31</v>
      </c>
      <c r="X21" s="22" t="s">
        <v>22</v>
      </c>
      <c r="Y21" s="25"/>
      <c r="Z21" s="25"/>
      <c r="AA21" s="25"/>
      <c r="AB21" s="25"/>
      <c r="AC21" s="25"/>
    </row>
    <row r="22" spans="1:29" s="5" customFormat="1" ht="18.649999999999999" customHeight="1" x14ac:dyDescent="0.4">
      <c r="A22" s="119"/>
      <c r="B22" s="119"/>
      <c r="C22" s="24" t="s">
        <v>61</v>
      </c>
      <c r="D22" s="22" t="s">
        <v>116</v>
      </c>
      <c r="E22" s="24"/>
      <c r="F22" s="24"/>
      <c r="G22" s="119"/>
      <c r="H22" s="24" t="s">
        <v>201</v>
      </c>
      <c r="I22" s="22" t="s">
        <v>22</v>
      </c>
      <c r="J22" s="24"/>
      <c r="K22" s="24"/>
      <c r="L22" s="119"/>
      <c r="M22" s="24" t="s">
        <v>91</v>
      </c>
      <c r="N22" s="22" t="s">
        <v>20</v>
      </c>
      <c r="O22" s="24"/>
      <c r="P22" s="24"/>
      <c r="Q22" s="119"/>
      <c r="R22" s="24" t="s">
        <v>202</v>
      </c>
      <c r="S22" s="22" t="s">
        <v>55</v>
      </c>
      <c r="T22" s="24"/>
      <c r="U22" s="24"/>
      <c r="V22" s="119"/>
      <c r="W22" s="24" t="s">
        <v>120</v>
      </c>
      <c r="X22" s="22" t="s">
        <v>86</v>
      </c>
      <c r="Y22" s="25"/>
      <c r="Z22" s="25"/>
      <c r="AA22" s="25"/>
      <c r="AB22" s="25"/>
      <c r="AC22" s="25"/>
    </row>
    <row r="23" spans="1:29" s="5" customFormat="1" ht="18.649999999999999" customHeight="1" x14ac:dyDescent="0.4">
      <c r="A23" s="119"/>
      <c r="B23" s="119"/>
      <c r="C23" s="24" t="s">
        <v>110</v>
      </c>
      <c r="D23" s="22" t="s">
        <v>111</v>
      </c>
      <c r="E23" s="24"/>
      <c r="F23" s="24"/>
      <c r="G23" s="119"/>
      <c r="H23" s="24" t="s">
        <v>32</v>
      </c>
      <c r="I23" s="22" t="s">
        <v>33</v>
      </c>
      <c r="J23" s="24"/>
      <c r="K23" s="24"/>
      <c r="L23" s="119"/>
      <c r="M23" s="24" t="s">
        <v>125</v>
      </c>
      <c r="N23" s="22" t="s">
        <v>12</v>
      </c>
      <c r="O23" s="24"/>
      <c r="P23" s="24"/>
      <c r="Q23" s="119"/>
      <c r="R23" s="24" t="s">
        <v>203</v>
      </c>
      <c r="S23" s="22" t="s">
        <v>101</v>
      </c>
      <c r="T23" s="24"/>
      <c r="U23" s="24"/>
      <c r="V23" s="119"/>
      <c r="W23" s="24" t="s">
        <v>124</v>
      </c>
      <c r="X23" s="22" t="s">
        <v>20</v>
      </c>
      <c r="Y23" s="25"/>
      <c r="Z23" s="25"/>
      <c r="AA23" s="25"/>
      <c r="AB23" s="25"/>
      <c r="AC23" s="25"/>
    </row>
    <row r="24" spans="1:29" s="5" customFormat="1" ht="18.649999999999999" customHeight="1" x14ac:dyDescent="0.4">
      <c r="A24" s="119"/>
      <c r="B24" s="119"/>
      <c r="C24" s="24" t="s">
        <v>112</v>
      </c>
      <c r="D24" s="22" t="s">
        <v>113</v>
      </c>
      <c r="E24" s="24"/>
      <c r="F24" s="24"/>
      <c r="G24" s="119"/>
      <c r="H24" s="24" t="s">
        <v>204</v>
      </c>
      <c r="I24" s="22" t="s">
        <v>123</v>
      </c>
      <c r="J24" s="24"/>
      <c r="K24" s="24"/>
      <c r="L24" s="119"/>
      <c r="M24" s="24"/>
      <c r="N24" s="22"/>
      <c r="O24" s="24"/>
      <c r="P24" s="24"/>
      <c r="Q24" s="119"/>
      <c r="R24" s="24" t="s">
        <v>204</v>
      </c>
      <c r="S24" s="22" t="s">
        <v>123</v>
      </c>
      <c r="T24" s="24"/>
      <c r="U24" s="24"/>
      <c r="V24" s="119"/>
      <c r="W24" s="24"/>
      <c r="X24" s="22"/>
      <c r="Y24" s="25"/>
      <c r="Z24" s="25"/>
      <c r="AA24" s="25"/>
      <c r="AB24" s="25"/>
      <c r="AC24" s="25"/>
    </row>
    <row r="25" spans="1:29" s="5" customFormat="1" ht="18.649999999999999" customHeight="1" x14ac:dyDescent="0.4">
      <c r="A25" s="119"/>
      <c r="B25" s="119"/>
      <c r="C25" s="24"/>
      <c r="D25" s="22"/>
      <c r="E25" s="24"/>
      <c r="F25" s="24"/>
      <c r="G25" s="119"/>
      <c r="H25" s="24"/>
      <c r="I25" s="22"/>
      <c r="J25" s="24"/>
      <c r="K25" s="24"/>
      <c r="L25" s="119"/>
      <c r="M25" s="24"/>
      <c r="N25" s="22"/>
      <c r="O25" s="24"/>
      <c r="P25" s="24"/>
      <c r="Q25" s="119"/>
      <c r="R25" s="24"/>
      <c r="S25" s="22"/>
      <c r="T25" s="24"/>
      <c r="U25" s="24"/>
      <c r="V25" s="119"/>
      <c r="W25" s="24"/>
      <c r="X25" s="22"/>
      <c r="Y25" s="25"/>
      <c r="Z25" s="25"/>
      <c r="AA25" s="25"/>
      <c r="AB25" s="25"/>
      <c r="AC25" s="25"/>
    </row>
    <row r="26" spans="1:29" s="28" customFormat="1" ht="18.649999999999999" customHeight="1" x14ac:dyDescent="0.4">
      <c r="A26" s="120" t="s">
        <v>34</v>
      </c>
      <c r="B26" s="119" t="s">
        <v>62</v>
      </c>
      <c r="C26" s="24" t="s">
        <v>63</v>
      </c>
      <c r="D26" s="37" t="s">
        <v>205</v>
      </c>
      <c r="E26" s="24"/>
      <c r="F26" s="24"/>
      <c r="G26" s="119"/>
      <c r="H26" s="24"/>
      <c r="I26" s="22"/>
      <c r="J26" s="24"/>
      <c r="K26" s="24"/>
      <c r="L26" s="119" t="s">
        <v>34</v>
      </c>
      <c r="M26" s="24" t="s">
        <v>34</v>
      </c>
      <c r="N26" s="80" t="s">
        <v>126</v>
      </c>
      <c r="O26" s="24"/>
      <c r="P26" s="24"/>
      <c r="Q26" s="119"/>
      <c r="R26" s="24" t="s">
        <v>221</v>
      </c>
      <c r="S26" s="22"/>
      <c r="T26" s="24"/>
      <c r="U26" s="24"/>
      <c r="V26" s="119"/>
      <c r="W26" s="24"/>
      <c r="X26" s="22"/>
      <c r="Y26" s="25"/>
      <c r="Z26" s="25"/>
      <c r="AA26" s="25"/>
      <c r="AB26" s="25"/>
    </row>
    <row r="27" spans="1:29" s="30" customFormat="1" ht="18.649999999999999" customHeight="1" x14ac:dyDescent="0.4">
      <c r="A27" s="119"/>
      <c r="B27" s="119"/>
      <c r="C27" s="29"/>
      <c r="D27" s="6"/>
      <c r="E27" s="24"/>
      <c r="F27" s="24"/>
      <c r="G27" s="119"/>
      <c r="H27" s="24"/>
      <c r="I27" s="22" t="s">
        <v>94</v>
      </c>
      <c r="J27" s="24"/>
      <c r="K27" s="24"/>
      <c r="L27" s="119"/>
      <c r="M27" s="24"/>
      <c r="N27" s="24"/>
      <c r="O27" s="24"/>
      <c r="P27" s="24"/>
      <c r="Q27" s="119"/>
      <c r="R27" s="24"/>
      <c r="S27" s="24"/>
      <c r="T27" s="24"/>
      <c r="U27" s="24"/>
      <c r="V27" s="119"/>
      <c r="W27" s="24"/>
      <c r="X27" s="24"/>
      <c r="Y27" s="25"/>
      <c r="Z27" s="25"/>
      <c r="AA27" s="25"/>
      <c r="AB27" s="25"/>
    </row>
    <row r="28" spans="1:29" s="30" customFormat="1" ht="18.649999999999999" customHeight="1" x14ac:dyDescent="0.4">
      <c r="A28" s="31"/>
      <c r="B28" s="31"/>
      <c r="C28" s="7" t="s">
        <v>35</v>
      </c>
      <c r="D28" s="32"/>
      <c r="E28" s="33"/>
      <c r="F28" s="33"/>
      <c r="G28" s="31"/>
      <c r="H28" s="7" t="s">
        <v>35</v>
      </c>
      <c r="I28" s="33"/>
      <c r="J28" s="33"/>
      <c r="K28" s="33"/>
      <c r="L28" s="31"/>
      <c r="M28" s="7" t="s">
        <v>35</v>
      </c>
      <c r="N28" s="33"/>
      <c r="O28" s="33"/>
      <c r="P28" s="33"/>
      <c r="Q28" s="31"/>
      <c r="R28" s="7" t="s">
        <v>35</v>
      </c>
      <c r="S28" s="33"/>
      <c r="T28" s="33"/>
      <c r="U28" s="33"/>
      <c r="V28" s="31"/>
      <c r="W28" s="7" t="s">
        <v>35</v>
      </c>
      <c r="X28" s="33"/>
      <c r="Y28" s="34"/>
      <c r="Z28" s="34"/>
    </row>
    <row r="29" spans="1:29" ht="15" customHeight="1" x14ac:dyDescent="0.4">
      <c r="A29" s="124" t="s">
        <v>36</v>
      </c>
      <c r="B29" s="125" t="s">
        <v>37</v>
      </c>
      <c r="C29" s="125"/>
      <c r="D29" s="8" t="s">
        <v>38</v>
      </c>
      <c r="E29" s="9"/>
      <c r="F29" s="9"/>
      <c r="G29" s="125" t="s">
        <v>37</v>
      </c>
      <c r="H29" s="125"/>
      <c r="I29" s="8" t="s">
        <v>38</v>
      </c>
      <c r="J29" s="3"/>
      <c r="K29" s="3"/>
      <c r="L29" s="125" t="s">
        <v>37</v>
      </c>
      <c r="M29" s="125"/>
      <c r="N29" s="8" t="s">
        <v>38</v>
      </c>
      <c r="O29" s="3"/>
      <c r="P29" s="3"/>
      <c r="Q29" s="125" t="s">
        <v>37</v>
      </c>
      <c r="R29" s="125"/>
      <c r="S29" s="8" t="s">
        <v>38</v>
      </c>
      <c r="T29" s="3"/>
      <c r="U29" s="3"/>
      <c r="V29" s="125" t="s">
        <v>37</v>
      </c>
      <c r="W29" s="125"/>
      <c r="X29" s="8" t="s">
        <v>38</v>
      </c>
      <c r="Y29" s="10"/>
      <c r="Z29" s="11"/>
    </row>
    <row r="30" spans="1:29" x14ac:dyDescent="0.4">
      <c r="A30" s="124"/>
      <c r="B30" s="123" t="s">
        <v>39</v>
      </c>
      <c r="C30" s="123"/>
      <c r="D30" s="108">
        <v>6.2</v>
      </c>
      <c r="E30" s="9"/>
      <c r="F30" s="9"/>
      <c r="G30" s="123" t="s">
        <v>39</v>
      </c>
      <c r="H30" s="123"/>
      <c r="I30" s="108">
        <v>4.5</v>
      </c>
      <c r="J30" s="3"/>
      <c r="K30" s="3"/>
      <c r="L30" s="123" t="s">
        <v>39</v>
      </c>
      <c r="M30" s="123"/>
      <c r="N30" s="108">
        <v>4.8</v>
      </c>
      <c r="O30" s="3"/>
      <c r="P30" s="3"/>
      <c r="Q30" s="123" t="s">
        <v>39</v>
      </c>
      <c r="R30" s="123"/>
      <c r="S30" s="108">
        <v>5.0999999999999996</v>
      </c>
      <c r="T30" s="3"/>
      <c r="U30" s="3"/>
      <c r="V30" s="121" t="s">
        <v>39</v>
      </c>
      <c r="W30" s="121"/>
      <c r="X30" s="110">
        <v>5</v>
      </c>
      <c r="Y30" s="109"/>
      <c r="Z30" s="108"/>
    </row>
    <row r="31" spans="1:29" x14ac:dyDescent="0.4">
      <c r="A31" s="124"/>
      <c r="B31" s="123" t="s">
        <v>40</v>
      </c>
      <c r="C31" s="123"/>
      <c r="D31" s="108">
        <v>0.7</v>
      </c>
      <c r="E31" s="9"/>
      <c r="F31" s="9"/>
      <c r="G31" s="123" t="s">
        <v>40</v>
      </c>
      <c r="H31" s="123"/>
      <c r="I31" s="108">
        <v>2.2000000000000002</v>
      </c>
      <c r="J31" s="3"/>
      <c r="K31" s="3"/>
      <c r="L31" s="123" t="s">
        <v>40</v>
      </c>
      <c r="M31" s="123"/>
      <c r="N31" s="108">
        <v>1.4</v>
      </c>
      <c r="O31" s="3"/>
      <c r="P31" s="3"/>
      <c r="Q31" s="123" t="s">
        <v>40</v>
      </c>
      <c r="R31" s="123"/>
      <c r="S31" s="108">
        <v>2.6</v>
      </c>
      <c r="T31" s="3"/>
      <c r="U31" s="3"/>
      <c r="V31" s="121" t="s">
        <v>40</v>
      </c>
      <c r="W31" s="121"/>
      <c r="X31" s="110">
        <v>1.9</v>
      </c>
      <c r="Y31" s="109"/>
      <c r="Z31" s="108"/>
    </row>
    <row r="32" spans="1:29" x14ac:dyDescent="0.4">
      <c r="A32" s="124"/>
      <c r="B32" s="123" t="s">
        <v>41</v>
      </c>
      <c r="C32" s="123"/>
      <c r="D32" s="108">
        <v>2.5</v>
      </c>
      <c r="E32" s="9"/>
      <c r="F32" s="9"/>
      <c r="G32" s="123" t="s">
        <v>41</v>
      </c>
      <c r="H32" s="123"/>
      <c r="I32" s="108">
        <v>2.9</v>
      </c>
      <c r="J32" s="3"/>
      <c r="K32" s="3"/>
      <c r="L32" s="123" t="s">
        <v>41</v>
      </c>
      <c r="M32" s="123"/>
      <c r="N32" s="108">
        <v>3.2</v>
      </c>
      <c r="O32" s="3"/>
      <c r="P32" s="3"/>
      <c r="Q32" s="123" t="s">
        <v>41</v>
      </c>
      <c r="R32" s="123"/>
      <c r="S32" s="108">
        <v>2.8</v>
      </c>
      <c r="T32" s="3"/>
      <c r="U32" s="3"/>
      <c r="V32" s="121" t="s">
        <v>41</v>
      </c>
      <c r="W32" s="121"/>
      <c r="X32" s="110">
        <v>3</v>
      </c>
      <c r="Y32" s="109"/>
      <c r="Z32" s="108"/>
    </row>
    <row r="33" spans="1:26" x14ac:dyDescent="0.4">
      <c r="A33" s="124"/>
      <c r="B33" s="123" t="s">
        <v>42</v>
      </c>
      <c r="C33" s="123"/>
      <c r="D33" s="108">
        <v>1.5</v>
      </c>
      <c r="E33" s="9"/>
      <c r="F33" s="9"/>
      <c r="G33" s="123" t="s">
        <v>42</v>
      </c>
      <c r="H33" s="123"/>
      <c r="I33" s="108">
        <v>1.7</v>
      </c>
      <c r="J33" s="3"/>
      <c r="K33" s="3"/>
      <c r="L33" s="123" t="s">
        <v>42</v>
      </c>
      <c r="M33" s="123"/>
      <c r="N33" s="108">
        <v>1.3</v>
      </c>
      <c r="O33" s="3"/>
      <c r="P33" s="3"/>
      <c r="Q33" s="123" t="s">
        <v>42</v>
      </c>
      <c r="R33" s="123"/>
      <c r="S33" s="108">
        <v>1.2</v>
      </c>
      <c r="T33" s="3"/>
      <c r="U33" s="3"/>
      <c r="V33" s="121" t="s">
        <v>42</v>
      </c>
      <c r="W33" s="121"/>
      <c r="X33" s="110">
        <v>1.8</v>
      </c>
      <c r="Y33" s="109"/>
      <c r="Z33" s="108"/>
    </row>
    <row r="34" spans="1:26" x14ac:dyDescent="0.4">
      <c r="A34" s="124"/>
      <c r="B34" s="122" t="s">
        <v>64</v>
      </c>
      <c r="C34" s="121"/>
      <c r="D34" s="110">
        <v>1</v>
      </c>
      <c r="E34" s="9"/>
      <c r="F34" s="9"/>
      <c r="G34" s="123" t="s">
        <v>43</v>
      </c>
      <c r="H34" s="123"/>
      <c r="I34" s="108"/>
      <c r="J34" s="3"/>
      <c r="K34" s="3"/>
      <c r="L34" s="123" t="s">
        <v>43</v>
      </c>
      <c r="M34" s="123"/>
      <c r="N34" s="108">
        <v>1</v>
      </c>
      <c r="O34" s="3"/>
      <c r="P34" s="3"/>
      <c r="Q34" s="123" t="s">
        <v>43</v>
      </c>
      <c r="R34" s="123"/>
      <c r="S34" s="108"/>
      <c r="T34" s="3"/>
      <c r="U34" s="3"/>
      <c r="V34" s="123" t="s">
        <v>43</v>
      </c>
      <c r="W34" s="123"/>
      <c r="X34" s="110"/>
      <c r="Y34" s="109"/>
      <c r="Z34" s="108"/>
    </row>
    <row r="35" spans="1:26" x14ac:dyDescent="0.4">
      <c r="A35" s="124"/>
      <c r="B35" s="123" t="s">
        <v>44</v>
      </c>
      <c r="C35" s="123"/>
      <c r="D35" s="12">
        <f>D30*70+D31*75+D32*45+D33*25+D34*81</f>
        <v>717.5</v>
      </c>
      <c r="E35" s="9"/>
      <c r="F35" s="9"/>
      <c r="G35" s="123" t="s">
        <v>44</v>
      </c>
      <c r="H35" s="123"/>
      <c r="I35" s="12">
        <f>I30*70+I31*75+I32*45+I33*25+I34*60</f>
        <v>653</v>
      </c>
      <c r="J35" s="3"/>
      <c r="K35" s="3"/>
      <c r="L35" s="123" t="s">
        <v>44</v>
      </c>
      <c r="M35" s="123"/>
      <c r="N35" s="12">
        <f>N30*70+N31*75+N32*45+N33*25+N34*60</f>
        <v>677.5</v>
      </c>
      <c r="O35" s="3"/>
      <c r="P35" s="3"/>
      <c r="Q35" s="123" t="s">
        <v>44</v>
      </c>
      <c r="R35" s="123"/>
      <c r="S35" s="12">
        <f>S30*70+S31*75+S32*45+S33*25+S34*60</f>
        <v>708</v>
      </c>
      <c r="T35" s="3"/>
      <c r="U35" s="3"/>
      <c r="V35" s="121" t="s">
        <v>44</v>
      </c>
      <c r="W35" s="121"/>
      <c r="X35" s="13">
        <f>X30*70+X31*75+X32*45+X33*25+X34*60</f>
        <v>672.5</v>
      </c>
      <c r="Y35" s="109"/>
      <c r="Z35" s="108"/>
    </row>
    <row r="36" spans="1:26" s="18" customFormat="1" ht="21.5" x14ac:dyDescent="0.4">
      <c r="A36" s="14" t="s">
        <v>45</v>
      </c>
      <c r="B36" s="15"/>
      <c r="C36" s="15"/>
      <c r="D36" s="15"/>
      <c r="E36" s="16"/>
      <c r="F36" s="17"/>
      <c r="G36" s="15"/>
      <c r="I36" s="14" t="s">
        <v>46</v>
      </c>
      <c r="J36" s="15"/>
      <c r="K36" s="19"/>
      <c r="L36" s="15"/>
      <c r="M36" s="15"/>
      <c r="N36" s="15"/>
      <c r="O36" s="15"/>
      <c r="P36" s="14"/>
      <c r="Q36" s="15"/>
      <c r="R36" s="14" t="s">
        <v>47</v>
      </c>
      <c r="T36" s="14"/>
      <c r="U36" s="15"/>
    </row>
    <row r="41" spans="1:26" ht="21.5" x14ac:dyDescent="0.4">
      <c r="H41" s="35"/>
    </row>
    <row r="42" spans="1:26" ht="20" x14ac:dyDescent="0.4">
      <c r="H42" s="36"/>
    </row>
  </sheetData>
  <mergeCells count="79"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  <mergeCell ref="AA2:AB2"/>
    <mergeCell ref="A5:A12"/>
    <mergeCell ref="B5:B12"/>
    <mergeCell ref="G5:G12"/>
    <mergeCell ref="L5:L12"/>
    <mergeCell ref="Q5:Q12"/>
    <mergeCell ref="V5:V12"/>
    <mergeCell ref="V19:V20"/>
    <mergeCell ref="AG6:AO13"/>
    <mergeCell ref="A13:A18"/>
    <mergeCell ref="B13:B18"/>
    <mergeCell ref="G13:G18"/>
    <mergeCell ref="L13:L18"/>
    <mergeCell ref="Q13:Q18"/>
    <mergeCell ref="V13:V18"/>
    <mergeCell ref="A19:A20"/>
    <mergeCell ref="B19:B20"/>
    <mergeCell ref="G19:G20"/>
    <mergeCell ref="L19:L20"/>
    <mergeCell ref="Q19:Q20"/>
    <mergeCell ref="V26:V27"/>
    <mergeCell ref="A21:A25"/>
    <mergeCell ref="B21:B25"/>
    <mergeCell ref="G21:G25"/>
    <mergeCell ref="L21:L25"/>
    <mergeCell ref="Q21:Q25"/>
    <mergeCell ref="V21:V25"/>
    <mergeCell ref="A26:A27"/>
    <mergeCell ref="B26:B27"/>
    <mergeCell ref="G26:G27"/>
    <mergeCell ref="L26:L27"/>
    <mergeCell ref="Q26:Q27"/>
    <mergeCell ref="V29:W29"/>
    <mergeCell ref="B30:C30"/>
    <mergeCell ref="G30:H30"/>
    <mergeCell ref="L30:M30"/>
    <mergeCell ref="Q30:R30"/>
    <mergeCell ref="V30:W30"/>
    <mergeCell ref="A29:A35"/>
    <mergeCell ref="B29:C29"/>
    <mergeCell ref="G29:H29"/>
    <mergeCell ref="L29:M29"/>
    <mergeCell ref="Q29:R29"/>
    <mergeCell ref="B31:C31"/>
    <mergeCell ref="G31:H31"/>
    <mergeCell ref="L31:M31"/>
    <mergeCell ref="Q31:R31"/>
    <mergeCell ref="B35:C35"/>
    <mergeCell ref="G35:H35"/>
    <mergeCell ref="L35:M35"/>
    <mergeCell ref="Q35:R35"/>
    <mergeCell ref="V31:W31"/>
    <mergeCell ref="B33:C33"/>
    <mergeCell ref="G33:H33"/>
    <mergeCell ref="L33:M33"/>
    <mergeCell ref="Q33:R33"/>
    <mergeCell ref="V33:W33"/>
    <mergeCell ref="B32:C32"/>
    <mergeCell ref="G32:H32"/>
    <mergeCell ref="L32:M32"/>
    <mergeCell ref="Q32:R32"/>
    <mergeCell ref="V32:W32"/>
    <mergeCell ref="V35:W35"/>
    <mergeCell ref="B34:C34"/>
    <mergeCell ref="G34:H34"/>
    <mergeCell ref="L34:M34"/>
    <mergeCell ref="Q34:R34"/>
    <mergeCell ref="V34:W34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8.9有機</vt:lpstr>
      <vt:lpstr>11月有機</vt:lpstr>
      <vt:lpstr>10</vt:lpstr>
      <vt:lpstr>10素</vt:lpstr>
      <vt:lpstr>11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2019-10-22T08:09:26Z</cp:lastPrinted>
  <dcterms:created xsi:type="dcterms:W3CDTF">2019-08-12T05:57:03Z</dcterms:created>
  <dcterms:modified xsi:type="dcterms:W3CDTF">2019-10-24T03:25:00Z</dcterms:modified>
</cp:coreProperties>
</file>